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pepcarpes/Dropbox/GNAP/Editais internos/2021 - bolsas PDA setembro - dezembro 2021/"/>
    </mc:Choice>
  </mc:AlternateContent>
  <xr:revisionPtr revIDLastSave="0" documentId="13_ncr:1_{6626AE23-639F-EB42-9F0C-00FFFDF7DD19}" xr6:coauthVersionLast="47" xr6:coauthVersionMax="47" xr10:uidLastSave="{00000000-0000-0000-0000-000000000000}"/>
  <bookViews>
    <workbookView xWindow="31580" yWindow="740" windowWidth="27180" windowHeight="1728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D10" i="1"/>
  <c r="G10" i="1" s="1"/>
  <c r="J10" i="1" s="1"/>
  <c r="D5" i="1"/>
  <c r="D6" i="1"/>
  <c r="D7" i="1"/>
  <c r="D8" i="1"/>
  <c r="D9" i="1"/>
  <c r="D4" i="1"/>
  <c r="F9" i="1"/>
  <c r="F8" i="1"/>
  <c r="F7" i="1"/>
  <c r="F6" i="1"/>
  <c r="F5" i="1"/>
  <c r="F4" i="1"/>
  <c r="G4" i="1" l="1"/>
  <c r="J4" i="1" s="1"/>
  <c r="G5" i="1"/>
  <c r="J5" i="1" s="1"/>
  <c r="G8" i="1"/>
  <c r="J8" i="1" s="1"/>
  <c r="G6" i="1"/>
  <c r="J6" i="1" s="1"/>
  <c r="G9" i="1"/>
  <c r="J9" i="1" s="1"/>
  <c r="G7" i="1"/>
  <c r="J7" i="1" s="1"/>
</calcChain>
</file>

<file path=xl/sharedStrings.xml><?xml version="1.0" encoding="utf-8"?>
<sst xmlns="http://schemas.openxmlformats.org/spreadsheetml/2006/main" count="63" uniqueCount="34">
  <si>
    <t>Inscritos</t>
  </si>
  <si>
    <t>Nota</t>
  </si>
  <si>
    <t>Tempo</t>
  </si>
  <si>
    <t>Carta</t>
  </si>
  <si>
    <t>Nota final</t>
  </si>
  <si>
    <t>Classificação geral</t>
  </si>
  <si>
    <t>1º</t>
  </si>
  <si>
    <t>2º</t>
  </si>
  <si>
    <t>3º</t>
  </si>
  <si>
    <t>4º</t>
  </si>
  <si>
    <t>5º</t>
  </si>
  <si>
    <t>6º</t>
  </si>
  <si>
    <t>Filipe Quevedo Vidal</t>
  </si>
  <si>
    <t>Gabriel de Oliveira Rodrigues</t>
  </si>
  <si>
    <t>Jennifer Roberta Martins da Silva</t>
  </si>
  <si>
    <t>Laura de Oliveira Cruz Lazaro</t>
  </si>
  <si>
    <t>Luane Matilde Souto Zacharias</t>
  </si>
  <si>
    <t>Maria Eduarda Costa de Almeida</t>
  </si>
  <si>
    <t>Natally Bairros Pereira</t>
  </si>
  <si>
    <t>Observações</t>
  </si>
  <si>
    <t>7º</t>
  </si>
  <si>
    <t>critério de desempate</t>
  </si>
  <si>
    <t>critérios análise da carta de intenções</t>
  </si>
  <si>
    <t>tempo de matrícula</t>
  </si>
  <si>
    <t>do maior para o menor</t>
  </si>
  <si>
    <t>disponibilidade de tempo para o JC nas sextas de tarde</t>
  </si>
  <si>
    <t>indicação de uma tema ou área que tem interesse (mesmo que de maneira geral)</t>
  </si>
  <si>
    <t>menção de alguma motivação para participar do grupo</t>
  </si>
  <si>
    <t xml:space="preserve">não apresentou quadro de horários detalhado (apenas horários de matricula) para atividades (item 5.1b do edital) </t>
  </si>
  <si>
    <t>Situação</t>
  </si>
  <si>
    <t>Bolsista 12h</t>
  </si>
  <si>
    <t>2ª suplente</t>
  </si>
  <si>
    <t>histórico de acompanhamento do grupo anteriormente</t>
  </si>
  <si>
    <t>1ª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</si>
</sst>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4" borderId="0" xfId="0" applyFont="1" applyFill="1"/>
    <xf numFmtId="2" fontId="2" fillId="0" borderId="3" xfId="0" applyNumberFormat="1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30" zoomScaleNormal="130" workbookViewId="0">
      <selection activeCell="P12" sqref="P12"/>
    </sheetView>
  </sheetViews>
  <sheetFormatPr baseColWidth="10" defaultColWidth="9.1640625" defaultRowHeight="20" customHeight="1" x14ac:dyDescent="0.15"/>
  <cols>
    <col min="1" max="1" width="28.6640625" style="1" customWidth="1"/>
    <col min="2" max="2" width="2.1640625" style="1" customWidth="1"/>
    <col min="3" max="3" width="5.5" style="1" bestFit="1" customWidth="1"/>
    <col min="4" max="4" width="5.1640625" style="1" bestFit="1" customWidth="1"/>
    <col min="5" max="5" width="5.5" style="1" bestFit="1" customWidth="1"/>
    <col min="6" max="6" width="5.1640625" style="1" bestFit="1" customWidth="1"/>
    <col min="7" max="7" width="9.83203125" style="1" bestFit="1" customWidth="1"/>
    <col min="8" max="8" width="2.33203125" style="1" customWidth="1"/>
    <col min="9" max="9" width="19" style="1" customWidth="1"/>
    <col min="10" max="10" width="8.83203125" style="1" customWidth="1"/>
    <col min="11" max="11" width="4.6640625" style="1" customWidth="1"/>
    <col min="12" max="12" width="26" style="1" customWidth="1"/>
    <col min="13" max="13" width="9.6640625" style="1" customWidth="1"/>
    <col min="14" max="14" width="4" style="1" customWidth="1"/>
    <col min="15" max="15" width="2.5" style="1" customWidth="1"/>
    <col min="16" max="16" width="10.6640625" style="1" customWidth="1"/>
    <col min="17" max="16384" width="9.1640625" style="1"/>
  </cols>
  <sheetData>
    <row r="1" spans="1:16" ht="20" customHeight="1" x14ac:dyDescent="0.15">
      <c r="A1" s="14" t="s">
        <v>0</v>
      </c>
      <c r="C1" s="15"/>
      <c r="D1" s="15"/>
      <c r="E1" s="15"/>
      <c r="F1" s="15"/>
      <c r="G1" s="16"/>
      <c r="I1" s="14" t="s">
        <v>0</v>
      </c>
      <c r="J1" s="14" t="s">
        <v>4</v>
      </c>
      <c r="L1" s="14" t="s">
        <v>5</v>
      </c>
      <c r="M1" s="14"/>
      <c r="N1" s="14"/>
      <c r="P1" s="14" t="s">
        <v>29</v>
      </c>
    </row>
    <row r="2" spans="1:16" ht="20" customHeight="1" x14ac:dyDescent="0.15">
      <c r="A2" s="14"/>
      <c r="C2" s="14" t="s">
        <v>2</v>
      </c>
      <c r="D2" s="14"/>
      <c r="E2" s="14" t="s">
        <v>3</v>
      </c>
      <c r="F2" s="14"/>
      <c r="G2" s="17" t="s">
        <v>4</v>
      </c>
      <c r="I2" s="14"/>
      <c r="J2" s="14"/>
      <c r="L2" s="14"/>
      <c r="M2" s="14"/>
      <c r="N2" s="14"/>
      <c r="P2" s="14"/>
    </row>
    <row r="3" spans="1:16" ht="15" customHeight="1" x14ac:dyDescent="0.15">
      <c r="A3" s="14"/>
      <c r="C3" s="2" t="s">
        <v>1</v>
      </c>
      <c r="D3" s="5">
        <v>0.3</v>
      </c>
      <c r="E3" s="2" t="s">
        <v>1</v>
      </c>
      <c r="F3" s="5">
        <v>0.7</v>
      </c>
      <c r="G3" s="17"/>
      <c r="I3" s="14"/>
      <c r="J3" s="14"/>
      <c r="L3" s="14"/>
      <c r="M3" s="14"/>
      <c r="N3" s="14"/>
      <c r="P3" s="14"/>
    </row>
    <row r="4" spans="1:16" ht="20" customHeight="1" x14ac:dyDescent="0.15">
      <c r="A4" s="7" t="s">
        <v>12</v>
      </c>
      <c r="C4" s="3">
        <v>8</v>
      </c>
      <c r="D4" s="4">
        <f>C4*35%</f>
        <v>2.8</v>
      </c>
      <c r="E4" s="3">
        <v>9.5</v>
      </c>
      <c r="F4" s="4">
        <f t="shared" ref="F4:F9" si="0">E4*50%</f>
        <v>4.75</v>
      </c>
      <c r="G4" s="10">
        <f>SUM(D4,F4)</f>
        <v>7.55</v>
      </c>
      <c r="I4" s="7" t="s">
        <v>12</v>
      </c>
      <c r="J4" s="9">
        <f>G4</f>
        <v>7.55</v>
      </c>
      <c r="L4" s="12" t="s">
        <v>15</v>
      </c>
      <c r="M4" s="11">
        <v>8.25</v>
      </c>
      <c r="N4" s="11" t="s">
        <v>6</v>
      </c>
      <c r="P4" s="2" t="s">
        <v>30</v>
      </c>
    </row>
    <row r="5" spans="1:16" ht="20" customHeight="1" x14ac:dyDescent="0.15">
      <c r="A5" s="7" t="s">
        <v>13</v>
      </c>
      <c r="C5" s="3">
        <v>8</v>
      </c>
      <c r="D5" s="4">
        <f t="shared" ref="D5:D9" si="1">C5*35%</f>
        <v>2.8</v>
      </c>
      <c r="E5" s="3">
        <v>9</v>
      </c>
      <c r="F5" s="4">
        <f t="shared" si="0"/>
        <v>4.5</v>
      </c>
      <c r="G5" s="10">
        <f t="shared" ref="G5:G9" si="2">SUM(D5,F5)</f>
        <v>7.3</v>
      </c>
      <c r="I5" s="7" t="s">
        <v>13</v>
      </c>
      <c r="J5" s="9">
        <f t="shared" ref="J5:J8" si="3">G5</f>
        <v>7.3</v>
      </c>
      <c r="L5" s="12" t="s">
        <v>16</v>
      </c>
      <c r="M5" s="11">
        <v>7.75</v>
      </c>
      <c r="N5" s="11" t="s">
        <v>7</v>
      </c>
      <c r="P5" s="2" t="s">
        <v>30</v>
      </c>
    </row>
    <row r="6" spans="1:16" ht="20" customHeight="1" x14ac:dyDescent="0.15">
      <c r="A6" s="7" t="s">
        <v>14</v>
      </c>
      <c r="C6" s="3">
        <v>10</v>
      </c>
      <c r="D6" s="4">
        <f t="shared" si="1"/>
        <v>3.5</v>
      </c>
      <c r="E6" s="3">
        <v>6.5</v>
      </c>
      <c r="F6" s="4">
        <f t="shared" si="0"/>
        <v>3.25</v>
      </c>
      <c r="G6" s="10">
        <f t="shared" si="2"/>
        <v>6.75</v>
      </c>
      <c r="I6" s="7" t="s">
        <v>14</v>
      </c>
      <c r="J6" s="9">
        <f t="shared" si="3"/>
        <v>6.75</v>
      </c>
      <c r="L6" s="12" t="s">
        <v>18</v>
      </c>
      <c r="M6" s="11">
        <v>7.75</v>
      </c>
      <c r="N6" s="11" t="s">
        <v>8</v>
      </c>
      <c r="P6" s="2" t="s">
        <v>30</v>
      </c>
    </row>
    <row r="7" spans="1:16" ht="20" customHeight="1" x14ac:dyDescent="0.15">
      <c r="A7" s="7" t="s">
        <v>15</v>
      </c>
      <c r="C7" s="3">
        <v>10</v>
      </c>
      <c r="D7" s="4">
        <f t="shared" si="1"/>
        <v>3.5</v>
      </c>
      <c r="E7" s="3">
        <v>9.5</v>
      </c>
      <c r="F7" s="4">
        <f t="shared" si="0"/>
        <v>4.75</v>
      </c>
      <c r="G7" s="10">
        <f t="shared" si="2"/>
        <v>8.25</v>
      </c>
      <c r="I7" s="7" t="s">
        <v>15</v>
      </c>
      <c r="J7" s="9">
        <f t="shared" si="3"/>
        <v>8.25</v>
      </c>
      <c r="L7" s="12" t="s">
        <v>12</v>
      </c>
      <c r="M7" s="11">
        <v>7.55</v>
      </c>
      <c r="N7" s="11" t="s">
        <v>9</v>
      </c>
      <c r="P7" s="2" t="s">
        <v>30</v>
      </c>
    </row>
    <row r="8" spans="1:16" ht="20" customHeight="1" x14ac:dyDescent="0.15">
      <c r="A8" s="7" t="s">
        <v>16</v>
      </c>
      <c r="C8" s="3">
        <v>10</v>
      </c>
      <c r="D8" s="4">
        <f t="shared" si="1"/>
        <v>3.5</v>
      </c>
      <c r="E8" s="3">
        <v>8.5</v>
      </c>
      <c r="F8" s="4">
        <f t="shared" si="0"/>
        <v>4.25</v>
      </c>
      <c r="G8" s="10">
        <f t="shared" si="2"/>
        <v>7.75</v>
      </c>
      <c r="I8" s="7" t="s">
        <v>16</v>
      </c>
      <c r="J8" s="9">
        <f t="shared" si="3"/>
        <v>7.75</v>
      </c>
      <c r="L8" s="12" t="s">
        <v>13</v>
      </c>
      <c r="M8" s="11">
        <v>7.3</v>
      </c>
      <c r="N8" s="11" t="s">
        <v>10</v>
      </c>
      <c r="P8" s="2" t="s">
        <v>30</v>
      </c>
    </row>
    <row r="9" spans="1:16" ht="20" customHeight="1" x14ac:dyDescent="0.15">
      <c r="A9" s="7" t="s">
        <v>17</v>
      </c>
      <c r="C9" s="3">
        <v>10</v>
      </c>
      <c r="D9" s="4">
        <f t="shared" si="1"/>
        <v>3.5</v>
      </c>
      <c r="E9" s="3">
        <v>7</v>
      </c>
      <c r="F9" s="4">
        <f t="shared" si="0"/>
        <v>3.5</v>
      </c>
      <c r="G9" s="10">
        <f t="shared" si="2"/>
        <v>7</v>
      </c>
      <c r="I9" s="7" t="s">
        <v>17</v>
      </c>
      <c r="J9" s="9">
        <f>G9</f>
        <v>7</v>
      </c>
      <c r="L9" s="12" t="s">
        <v>17</v>
      </c>
      <c r="M9" s="11">
        <v>7</v>
      </c>
      <c r="N9" s="11" t="s">
        <v>11</v>
      </c>
      <c r="P9" s="2" t="s">
        <v>33</v>
      </c>
    </row>
    <row r="10" spans="1:16" ht="20" customHeight="1" x14ac:dyDescent="0.15">
      <c r="A10" s="7" t="s">
        <v>18</v>
      </c>
      <c r="B10" s="6"/>
      <c r="C10" s="3">
        <v>10</v>
      </c>
      <c r="D10" s="4">
        <f t="shared" ref="D10" si="4">C10*35%</f>
        <v>3.5</v>
      </c>
      <c r="E10" s="3">
        <v>8.5</v>
      </c>
      <c r="F10" s="4">
        <f t="shared" ref="F10" si="5">E10*50%</f>
        <v>4.25</v>
      </c>
      <c r="G10" s="10">
        <f t="shared" ref="G10" si="6">SUM(D10,F10)</f>
        <v>7.75</v>
      </c>
      <c r="H10" s="6"/>
      <c r="I10" s="7" t="s">
        <v>18</v>
      </c>
      <c r="J10" s="9">
        <f>G10</f>
        <v>7.75</v>
      </c>
      <c r="K10" s="6"/>
      <c r="L10" s="12" t="s">
        <v>14</v>
      </c>
      <c r="M10" s="11">
        <v>6.75</v>
      </c>
      <c r="N10" s="11" t="s">
        <v>20</v>
      </c>
      <c r="P10" s="2" t="s">
        <v>31</v>
      </c>
    </row>
    <row r="13" spans="1:16" ht="20" customHeight="1" x14ac:dyDescent="0.15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6" ht="20" customHeight="1" x14ac:dyDescent="0.15">
      <c r="A14" s="8" t="s">
        <v>12</v>
      </c>
      <c r="C14" s="1" t="s">
        <v>28</v>
      </c>
    </row>
    <row r="15" spans="1:16" ht="20" customHeight="1" x14ac:dyDescent="0.15">
      <c r="A15" s="8" t="s">
        <v>13</v>
      </c>
      <c r="C15" s="1" t="s">
        <v>28</v>
      </c>
    </row>
    <row r="16" spans="1:16" ht="20" customHeight="1" x14ac:dyDescent="0.15">
      <c r="A16" s="8" t="s">
        <v>14</v>
      </c>
    </row>
    <row r="17" spans="1:3" ht="20" customHeight="1" x14ac:dyDescent="0.15">
      <c r="A17" s="8" t="s">
        <v>15</v>
      </c>
    </row>
    <row r="18" spans="1:3" ht="20" customHeight="1" x14ac:dyDescent="0.15">
      <c r="A18" s="8" t="s">
        <v>16</v>
      </c>
    </row>
    <row r="19" spans="1:3" ht="20" customHeight="1" x14ac:dyDescent="0.15">
      <c r="A19" s="8" t="s">
        <v>17</v>
      </c>
    </row>
    <row r="20" spans="1:3" ht="20" customHeight="1" x14ac:dyDescent="0.15">
      <c r="A20" s="8" t="s">
        <v>18</v>
      </c>
    </row>
    <row r="22" spans="1:3" ht="20" customHeight="1" x14ac:dyDescent="0.15">
      <c r="A22" s="8" t="s">
        <v>22</v>
      </c>
      <c r="C22" s="1" t="s">
        <v>25</v>
      </c>
    </row>
    <row r="23" spans="1:3" ht="20" customHeight="1" x14ac:dyDescent="0.15">
      <c r="A23" s="8"/>
      <c r="C23" s="1" t="s">
        <v>26</v>
      </c>
    </row>
    <row r="24" spans="1:3" ht="20" customHeight="1" x14ac:dyDescent="0.15">
      <c r="A24" s="8"/>
      <c r="C24" s="1" t="s">
        <v>27</v>
      </c>
    </row>
    <row r="25" spans="1:3" ht="20" customHeight="1" x14ac:dyDescent="0.15">
      <c r="A25" s="8"/>
      <c r="C25" s="1" t="s">
        <v>32</v>
      </c>
    </row>
    <row r="27" spans="1:3" ht="20" customHeight="1" x14ac:dyDescent="0.15">
      <c r="A27" s="8" t="s">
        <v>21</v>
      </c>
    </row>
    <row r="28" spans="1:3" ht="20" customHeight="1" x14ac:dyDescent="0.15">
      <c r="A28" s="8" t="s">
        <v>23</v>
      </c>
    </row>
    <row r="29" spans="1:3" ht="20" customHeight="1" x14ac:dyDescent="0.15">
      <c r="A29" s="8" t="s">
        <v>24</v>
      </c>
    </row>
    <row r="30" spans="1:3" ht="20" customHeight="1" x14ac:dyDescent="0.15">
      <c r="A30" s="8"/>
    </row>
    <row r="31" spans="1:3" ht="20" customHeight="1" x14ac:dyDescent="0.15">
      <c r="A31" s="8"/>
    </row>
    <row r="32" spans="1:3" ht="20" customHeight="1" x14ac:dyDescent="0.15">
      <c r="A32" s="8"/>
    </row>
    <row r="33" spans="1:1" ht="20" customHeight="1" x14ac:dyDescent="0.15">
      <c r="A33" s="8"/>
    </row>
  </sheetData>
  <sortState xmlns:xlrd2="http://schemas.microsoft.com/office/spreadsheetml/2017/richdata2" ref="L17:M23">
    <sortCondition descending="1" ref="M17:M23"/>
  </sortState>
  <mergeCells count="10">
    <mergeCell ref="A13:L13"/>
    <mergeCell ref="P1:P3"/>
    <mergeCell ref="A1:A3"/>
    <mergeCell ref="L1:N3"/>
    <mergeCell ref="C1:G1"/>
    <mergeCell ref="I1:I3"/>
    <mergeCell ref="J1:J3"/>
    <mergeCell ref="C2:D2"/>
    <mergeCell ref="E2:F2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Kunzler</dc:creator>
  <cp:lastModifiedBy>Felipe Carpes</cp:lastModifiedBy>
  <dcterms:created xsi:type="dcterms:W3CDTF">2021-05-04T19:51:02Z</dcterms:created>
  <dcterms:modified xsi:type="dcterms:W3CDTF">2021-09-03T01:15:12Z</dcterms:modified>
</cp:coreProperties>
</file>