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 tabRatio="500"/>
  </bookViews>
  <sheets>
    <sheet name="Memoria_calculo" sheetId="1" r:id="rId1"/>
    <sheet name="Instruções_Memória" sheetId="2" r:id="rId2"/>
    <sheet name="Exemplo" sheetId="3" r:id="rId3"/>
  </sheets>
  <definedNames>
    <definedName name="Excel_BuiltIn_Print_Area_1">Memoria_calculo!$A$1:$N$18</definedName>
    <definedName name="Excel_BuiltIn_Print_Area_2">#REF!</definedName>
  </definedNames>
  <calcPr calcId="144525"/>
</workbook>
</file>

<file path=xl/comments1.xml><?xml version="1.0" encoding="utf-8"?>
<comments xmlns="http://schemas.openxmlformats.org/spreadsheetml/2006/main">
  <authors>
    <author xml:space="preserve"> </author>
  </authors>
  <commentList>
    <comment ref="M8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  <comment ref="M24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  <comment ref="M40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  <comment ref="M56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M8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  <comment ref="M17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  <comment ref="M26" authorId="0">
      <text>
        <r>
          <rPr>
            <sz val="11"/>
            <rFont val="MS PGothic"/>
            <charset val="128"/>
          </rPr>
          <t>NÃO DIGITAR NAS CÉLULAS VERDES, POIS AS MESMAS SÃO DE PREENCHIMENTO AUTOMÁTICO</t>
        </r>
      </text>
    </comment>
  </commentList>
</comments>
</file>

<file path=xl/sharedStrings.xml><?xml version="1.0" encoding="utf-8"?>
<sst xmlns="http://schemas.openxmlformats.org/spreadsheetml/2006/main" count="315" uniqueCount="145">
  <si>
    <t>ANEXO II</t>
  </si>
  <si>
    <t>MEMÓRIA DE CÁLCULO</t>
  </si>
  <si>
    <t>Ação Prioritária:</t>
  </si>
  <si>
    <t xml:space="preserve">META: </t>
  </si>
  <si>
    <t>DESCRIÇÃO DA META</t>
  </si>
  <si>
    <t>A T I V I D A D E S</t>
  </si>
  <si>
    <t xml:space="preserve">D E S C R I Ç Ã O    D  A S    A T I V I D A D E S </t>
  </si>
  <si>
    <t>INDICADORES  FÍSICOS</t>
  </si>
  <si>
    <t>CUSTOS (R$ 1,00)</t>
  </si>
  <si>
    <t>ITEM</t>
  </si>
  <si>
    <t>DISCRIMINAÇÃO DA ATIVIDADE</t>
  </si>
  <si>
    <t>Período de execução</t>
  </si>
  <si>
    <t>Executor</t>
  </si>
  <si>
    <t>Regime</t>
  </si>
  <si>
    <t>Local de Realização</t>
  </si>
  <si>
    <t>Duração</t>
  </si>
  <si>
    <t>Unidade</t>
  </si>
  <si>
    <t>Quant.</t>
  </si>
  <si>
    <t>Público</t>
  </si>
  <si>
    <t>Unitário</t>
  </si>
  <si>
    <t>Total</t>
  </si>
  <si>
    <t>1.1</t>
  </si>
  <si>
    <t>DESCRIÇÃO DA ATIVIDADE</t>
  </si>
  <si>
    <t>sub-item</t>
  </si>
  <si>
    <t>Discriminação das despesas</t>
  </si>
  <si>
    <t>Unid.</t>
  </si>
  <si>
    <t>Valor Unitário</t>
  </si>
  <si>
    <t>Proponente</t>
  </si>
  <si>
    <t>MAPA</t>
  </si>
  <si>
    <t>1.1.1</t>
  </si>
  <si>
    <t>1.1.2</t>
  </si>
  <si>
    <t>1.1.3</t>
  </si>
  <si>
    <t>1.1.4</t>
  </si>
  <si>
    <t>1.1.5</t>
  </si>
  <si>
    <t>1.1.6</t>
  </si>
  <si>
    <t>1.1.7</t>
  </si>
  <si>
    <t>OBSERVAÇÕES:</t>
  </si>
  <si>
    <t>Total da Meta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</si>
  <si>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</si>
  <si>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</si>
  <si>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</si>
  <si>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</si>
  <si>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</si>
  <si>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</si>
  <si>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</si>
  <si>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</si>
  <si>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</si>
  <si>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</si>
  <si>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</si>
  <si>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</si>
  <si>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</si>
  <si>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</si>
  <si>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</si>
  <si>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</si>
  <si>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</si>
  <si>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</si>
  <si>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</si>
  <si>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</si>
  <si>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</si>
  <si>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</si>
  <si>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</si>
  <si>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</si>
  <si>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TOTAL PROJETO</t>
  </si>
  <si>
    <t>INSTRUÇÕES PARA O PREENCHIMENTO DA PLANILHA DE MEMÓRIA DE CÁLCULO</t>
  </si>
  <si>
    <t>METAS E ATIVIDADES / DETALHAMENTO</t>
  </si>
  <si>
    <t>META:</t>
  </si>
  <si>
    <t>Colocar o número da meta na primeira célula. Na segunda célula, colocar a descrição da meta (veja o exemplo).</t>
  </si>
  <si>
    <t>ITEM:</t>
  </si>
  <si>
    <t>Corresponde ao nº da atividade daquela meta (ex.: Meta 1; ítens: 1.1, 1.2, ...)</t>
  </si>
  <si>
    <t>DISCRIMINAÇÃO:</t>
  </si>
  <si>
    <t>Colocar a descrição da atividade.</t>
  </si>
  <si>
    <t>PERÍODO:</t>
  </si>
  <si>
    <t>Colocar o período em que será realizada a atividade.</t>
  </si>
  <si>
    <t>EXECUTOR:</t>
  </si>
  <si>
    <t>colocar quem irá executar a atividade.</t>
  </si>
  <si>
    <t>REGIME:</t>
  </si>
  <si>
    <t>Pode ser (D) se for executada diretamente pela entidade, ou (I) se for executada por outra entidade.</t>
  </si>
  <si>
    <t>LOCAL/REALIZAÇÃO:</t>
  </si>
  <si>
    <t>Colocar o município ou comunidade em que será realizada a atividade.</t>
  </si>
  <si>
    <t>DURAÇÃO:</t>
  </si>
  <si>
    <t>Colocar a duração do curso e a respectiva unidade (horas, dias).</t>
  </si>
  <si>
    <t>UNIDADE:</t>
  </si>
  <si>
    <t>Colocar se será curso, seminário, oficina, visita técnica, dias de campo, etc.</t>
  </si>
  <si>
    <t>QUANT.:</t>
  </si>
  <si>
    <t>Colocar a quantidade de curso etc a ser realizado.</t>
  </si>
  <si>
    <t>PÚBLICO:</t>
  </si>
  <si>
    <t>Colocar o público alvo. Exemplos: agricultores(as), mulheres, técnicos, pescadores, etc</t>
  </si>
  <si>
    <t>Colocar quantidade de agricultores, etc.</t>
  </si>
  <si>
    <t>UNITÁRIO:</t>
  </si>
  <si>
    <t>Será preenchido automaticamente.(NÃO DIGITE)</t>
  </si>
  <si>
    <t>TOTAL:</t>
  </si>
  <si>
    <t>Sub-item:</t>
  </si>
  <si>
    <t>Colocar a numeração de acordo com a numeração da meta e respectivo ítem/atividade (ex.: Meta 1/ítem 1.1/Sub-ítens: 1.1.1, 1.1.2; Meta 3/ítem 3.1/sub-ítens: 3.1.1, 3.1.2...; Meta 3/ítem 3.2/sub-ítens: 3.2.1, 3.2.2,...)</t>
  </si>
  <si>
    <t>Discriminação das despesas:</t>
  </si>
  <si>
    <t xml:space="preserve">Descreva as despesas que serão utilizadas na atividade. Inicie com as palavras “despesas com” . </t>
  </si>
  <si>
    <t>Quant.:</t>
  </si>
  <si>
    <t xml:space="preserve">Colocar a quantidade relacionada a unidade. </t>
  </si>
  <si>
    <t>Unid.:</t>
  </si>
  <si>
    <t>Colocar a unidade que melhor define o tipo de despesa</t>
  </si>
  <si>
    <t>Valor Unit.:</t>
  </si>
  <si>
    <t>Corresponde ao valor total gasto com aquela despesa dividido pela quantidade de despesas a serem realizadas</t>
  </si>
  <si>
    <t>Proponente:</t>
  </si>
  <si>
    <t>Corresponde ao valor a ser pago pela entidade proponente como contrapartida (se não houver contrapartida para aquela despesa não preencher a célula).</t>
  </si>
  <si>
    <t>MAPA:</t>
  </si>
  <si>
    <t>Corresponde ao valor a ser pago pelo MAPA para realização daquela despesa se a despesa for arcada pelo MAPA, coloque o valor na coluna MAPA.</t>
  </si>
  <si>
    <t>Total:</t>
  </si>
  <si>
    <t>Será preenchida automaticamente. (NÃO DIGITE)</t>
  </si>
  <si>
    <r>
      <rPr>
        <b/>
        <sz val="10"/>
        <color indexed="8"/>
        <rFont val="Arial"/>
        <family val="2"/>
        <charset val="0"/>
      </rPr>
      <t xml:space="preserve">MEMÓRIA DE CÁLCULO – </t>
    </r>
    <r>
      <rPr>
        <b/>
        <i/>
        <sz val="10"/>
        <color indexed="8"/>
        <rFont val="Arial"/>
        <family val="2"/>
        <charset val="0"/>
      </rPr>
      <t>FUNDAÇÃO XYZ</t>
    </r>
  </si>
  <si>
    <t>(Obs.: o conteúdo das planilhas abaixo é meramente ilustrativo)</t>
  </si>
  <si>
    <t>Agroecologia e transição para agriculturas de base ecológica</t>
  </si>
  <si>
    <t>Capacitação de agricultores familiares e técnicos em agroecologia</t>
  </si>
  <si>
    <t>Dura-ção</t>
  </si>
  <si>
    <t>Oficina sobre .......</t>
  </si>
  <si>
    <t>Jul-ago/05</t>
  </si>
  <si>
    <t>Fundação XYZ</t>
  </si>
  <si>
    <t>D</t>
  </si>
  <si>
    <t>(*)</t>
  </si>
  <si>
    <t>40 h</t>
  </si>
  <si>
    <t>Oficina</t>
  </si>
  <si>
    <t>Agricultores familiares, Técnicos,...</t>
  </si>
  <si>
    <t>Despesas com pagamento de instrutor (4 eventos x 40 horas)</t>
  </si>
  <si>
    <t>Hora</t>
  </si>
  <si>
    <t>Despesas com material didático (kit: 1 pasta,1  caneta,1  bloco para anotação)</t>
  </si>
  <si>
    <t>Kit</t>
  </si>
  <si>
    <t>Despesas com alimentação (100 pessoas x 5 dias)</t>
  </si>
  <si>
    <t>Refeição</t>
  </si>
  <si>
    <t>Despesas com transporte (pagamento de passagens fluviais de ida e volta para 100 pessoas)</t>
  </si>
  <si>
    <t>Passagem</t>
  </si>
  <si>
    <t>Despesas com hospedagem (4 eventos de 5 dias)</t>
  </si>
  <si>
    <t>Pernoite</t>
  </si>
  <si>
    <t>OBSERVAÇÕES: (*) Entorno de Manaus: 1.Presidente Figueiredo,2. Rio Preto da Eva, 3.Manaus, 4.Iranduba, 5.Careiro da Várzea, 6.Careiro, 7.Manaquiri, 8.Autazes, Nova 9.Olinda do Norte, 10.tacoatiara, 11.Silves, 12.Itapiranga, 13.Urucurituba.</t>
  </si>
  <si>
    <t>Total da Atividade 2.1</t>
  </si>
  <si>
    <t>2.2</t>
  </si>
  <si>
    <t>2.2.1</t>
  </si>
  <si>
    <t>2.2.2</t>
  </si>
  <si>
    <t>2.2.3</t>
  </si>
  <si>
    <t>2.2.4</t>
  </si>
  <si>
    <t>2.2.5</t>
  </si>
  <si>
    <t>Total da Atividade 2.2</t>
  </si>
  <si>
    <t>2.3</t>
  </si>
  <si>
    <t>2.3.1</t>
  </si>
  <si>
    <t>2.3.2</t>
  </si>
  <si>
    <t>2.3.3</t>
  </si>
  <si>
    <t>Total da Atividade 2.4</t>
  </si>
  <si>
    <t>TOTAL DA META 2</t>
  </si>
</sst>
</file>

<file path=xl/styles.xml><?xml version="1.0" encoding="utf-8"?>
<styleSheet xmlns="http://schemas.openxmlformats.org/spreadsheetml/2006/main">
  <numFmts count="5">
    <numFmt numFmtId="176" formatCode="dd/mm/yy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_-&quot;R$&quot;* #,##0_-;\-&quot;R$&quot;* #,##0_-;_-&quot;R$&quot;* &quot;-&quot;_-;_-@_-"/>
  </numFmts>
  <fonts count="38">
    <font>
      <sz val="11"/>
      <name val="Arial"/>
      <family val="2"/>
      <charset val="1"/>
    </font>
    <font>
      <sz val="8"/>
      <name val="Arial"/>
      <family val="2"/>
      <charset val="0"/>
    </font>
    <font>
      <b/>
      <sz val="10"/>
      <color indexed="8"/>
      <name val="Arial"/>
      <family val="2"/>
      <charset val="0"/>
    </font>
    <font>
      <b/>
      <sz val="10"/>
      <color indexed="10"/>
      <name val="Arial"/>
      <family val="2"/>
      <charset val="0"/>
    </font>
    <font>
      <b/>
      <sz val="8"/>
      <color indexed="8"/>
      <name val="Arial"/>
      <family val="2"/>
      <charset val="0"/>
    </font>
    <font>
      <b/>
      <sz val="8"/>
      <name val="Arial"/>
      <family val="2"/>
      <charset val="0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0"/>
    </font>
    <font>
      <b/>
      <sz val="9"/>
      <color indexed="8"/>
      <name val="Arial"/>
      <family val="4"/>
      <charset val="0"/>
    </font>
    <font>
      <b/>
      <sz val="8"/>
      <color indexed="8"/>
      <name val="Arial"/>
      <family val="4"/>
      <charset val="0"/>
    </font>
    <font>
      <sz val="8"/>
      <name val="Arial"/>
      <family val="4"/>
      <charset val="0"/>
    </font>
    <font>
      <b/>
      <sz val="9"/>
      <color indexed="8"/>
      <name val="Arial"/>
      <family val="2"/>
      <charset val="0"/>
    </font>
    <font>
      <b/>
      <sz val="9"/>
      <name val="Arial"/>
      <family val="2"/>
      <charset val="0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Arial"/>
      <charset val="0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name val="ＭＳ Ｐゴシック"/>
      <family val="2"/>
      <charset val="128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i/>
      <sz val="10"/>
      <color indexed="8"/>
      <name val="Arial"/>
      <family val="2"/>
      <charset val="0"/>
    </font>
    <font>
      <sz val="11"/>
      <name val="MS PGothic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180" fontId="18" fillId="0" borderId="0" applyFill="0" applyBorder="0" applyAlignment="0" applyProtection="0"/>
    <xf numFmtId="177" fontId="18" fillId="0" borderId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18" fillId="0" borderId="0" applyFill="0" applyBorder="0" applyAlignment="0" applyProtection="0"/>
    <xf numFmtId="0" fontId="23" fillId="0" borderId="43" applyNumberFormat="0" applyFill="0" applyAlignment="0" applyProtection="0">
      <alignment vertical="center"/>
    </xf>
    <xf numFmtId="0" fontId="24" fillId="17" borderId="44" applyNumberFormat="0" applyAlignment="0" applyProtection="0">
      <alignment vertical="center"/>
    </xf>
    <xf numFmtId="179" fontId="18" fillId="0" borderId="0" applyFill="0" applyBorder="0" applyAlignment="0" applyProtection="0"/>
    <xf numFmtId="0" fontId="14" fillId="10" borderId="0" applyNumberFormat="0" applyBorder="0" applyAlignment="0" applyProtection="0">
      <alignment vertical="center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4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7" borderId="45" applyNumberFormat="0" applyAlignment="0" applyProtection="0">
      <alignment vertical="center"/>
    </xf>
    <xf numFmtId="0" fontId="32" fillId="33" borderId="46" applyNumberFormat="0" applyAlignment="0" applyProtection="0">
      <alignment vertical="center"/>
    </xf>
    <xf numFmtId="0" fontId="35" fillId="33" borderId="45" applyNumberFormat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12" applyFont="1" applyFill="1" applyBorder="1" applyAlignment="1">
      <alignment vertical="center" wrapText="1"/>
    </xf>
    <xf numFmtId="0" fontId="1" fillId="0" borderId="0" xfId="12" applyFont="1" applyBorder="1" applyAlignment="1">
      <alignment horizontal="center" vertical="center" wrapText="1"/>
    </xf>
    <xf numFmtId="0" fontId="1" fillId="0" borderId="0" xfId="12" applyFont="1" applyBorder="1" applyAlignment="1">
      <alignment vertical="center" wrapText="1"/>
    </xf>
    <xf numFmtId="0" fontId="2" fillId="0" borderId="0" xfId="12" applyFont="1" applyFill="1" applyBorder="1" applyAlignment="1">
      <alignment horizontal="center" vertical="center" wrapText="1"/>
    </xf>
    <xf numFmtId="0" fontId="3" fillId="0" borderId="0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5" fillId="0" borderId="2" xfId="12" applyFont="1" applyFill="1" applyBorder="1" applyAlignment="1">
      <alignment horizontal="left" vertical="center" wrapText="1"/>
    </xf>
    <xf numFmtId="0" fontId="4" fillId="2" borderId="3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horizontal="center" vertical="center" wrapText="1"/>
    </xf>
    <xf numFmtId="0" fontId="1" fillId="0" borderId="5" xfId="12" applyFont="1" applyFill="1" applyBorder="1" applyAlignment="1">
      <alignment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7" xfId="12" applyFont="1" applyFill="1" applyBorder="1" applyAlignment="1">
      <alignment horizontal="center" vertical="center" wrapText="1"/>
    </xf>
    <xf numFmtId="0" fontId="4" fillId="2" borderId="8" xfId="12" applyFont="1" applyFill="1" applyBorder="1" applyAlignment="1">
      <alignment horizontal="center" vertical="center" wrapText="1"/>
    </xf>
    <xf numFmtId="0" fontId="4" fillId="2" borderId="9" xfId="12" applyFont="1" applyFill="1" applyBorder="1" applyAlignment="1">
      <alignment horizontal="center" vertical="center" wrapText="1"/>
    </xf>
    <xf numFmtId="0" fontId="4" fillId="2" borderId="10" xfId="12" applyFont="1" applyFill="1" applyBorder="1" applyAlignment="1">
      <alignment horizontal="center" vertical="center" wrapText="1"/>
    </xf>
    <xf numFmtId="0" fontId="4" fillId="2" borderId="11" xfId="12" applyFont="1" applyFill="1" applyBorder="1" applyAlignment="1">
      <alignment horizontal="center" vertical="center" wrapText="1"/>
    </xf>
    <xf numFmtId="0" fontId="5" fillId="0" borderId="6" xfId="12" applyFont="1" applyBorder="1" applyAlignment="1">
      <alignment horizontal="center" vertical="center" wrapText="1"/>
    </xf>
    <xf numFmtId="0" fontId="1" fillId="0" borderId="12" xfId="12" applyFont="1" applyBorder="1" applyAlignment="1">
      <alignment vertical="center" wrapText="1"/>
    </xf>
    <xf numFmtId="0" fontId="1" fillId="0" borderId="13" xfId="12" applyFont="1" applyBorder="1" applyAlignment="1">
      <alignment horizontal="center" vertical="center" wrapText="1"/>
    </xf>
    <xf numFmtId="0" fontId="5" fillId="2" borderId="14" xfId="12" applyFont="1" applyFill="1" applyBorder="1" applyAlignment="1">
      <alignment horizontal="center" vertical="center" wrapText="1"/>
    </xf>
    <xf numFmtId="0" fontId="5" fillId="2" borderId="15" xfId="12" applyFont="1" applyFill="1" applyBorder="1" applyAlignment="1">
      <alignment horizontal="center" vertical="center" wrapText="1"/>
    </xf>
    <xf numFmtId="0" fontId="1" fillId="0" borderId="1" xfId="12" applyFont="1" applyBorder="1" applyAlignment="1">
      <alignment horizontal="center" vertical="center" wrapText="1"/>
    </xf>
    <xf numFmtId="0" fontId="1" fillId="0" borderId="16" xfId="12" applyFont="1" applyBorder="1" applyAlignment="1">
      <alignment horizontal="left" vertical="center" wrapText="1"/>
    </xf>
    <xf numFmtId="0" fontId="1" fillId="0" borderId="3" xfId="12" applyFont="1" applyBorder="1" applyAlignment="1">
      <alignment horizontal="center" vertical="center" wrapText="1"/>
    </xf>
    <xf numFmtId="0" fontId="1" fillId="0" borderId="4" xfId="12" applyFont="1" applyBorder="1" applyAlignment="1">
      <alignment horizontal="left" vertical="center" wrapText="1"/>
    </xf>
    <xf numFmtId="0" fontId="5" fillId="0" borderId="17" xfId="12" applyFont="1" applyBorder="1" applyAlignment="1">
      <alignment horizontal="center" vertical="center" wrapText="1"/>
    </xf>
    <xf numFmtId="0" fontId="1" fillId="0" borderId="18" xfId="12" applyFont="1" applyBorder="1" applyAlignment="1">
      <alignment horizontal="center" vertical="center" wrapText="1"/>
    </xf>
    <xf numFmtId="0" fontId="1" fillId="0" borderId="19" xfId="12" applyFont="1" applyBorder="1" applyAlignment="1">
      <alignment horizontal="left" vertical="center" wrapText="1"/>
    </xf>
    <xf numFmtId="0" fontId="1" fillId="0" borderId="7" xfId="12" applyFont="1" applyFill="1" applyBorder="1" applyAlignment="1">
      <alignment horizontal="left" vertical="top" wrapText="1"/>
    </xf>
    <xf numFmtId="0" fontId="1" fillId="0" borderId="20" xfId="12" applyFont="1" applyFill="1" applyBorder="1" applyAlignment="1">
      <alignment horizontal="left" vertical="top" wrapText="1"/>
    </xf>
    <xf numFmtId="0" fontId="1" fillId="0" borderId="21" xfId="12" applyFont="1" applyBorder="1" applyAlignment="1">
      <alignment vertical="center" wrapText="1"/>
    </xf>
    <xf numFmtId="0" fontId="1" fillId="0" borderId="22" xfId="12" applyFont="1" applyFill="1" applyBorder="1" applyAlignment="1">
      <alignment horizontal="left" vertical="top" wrapText="1"/>
    </xf>
    <xf numFmtId="0" fontId="4" fillId="2" borderId="23" xfId="12" applyFont="1" applyFill="1" applyBorder="1" applyAlignment="1">
      <alignment horizontal="center" vertical="center" wrapText="1"/>
    </xf>
    <xf numFmtId="0" fontId="4" fillId="2" borderId="24" xfId="12" applyFont="1" applyFill="1" applyBorder="1" applyAlignment="1">
      <alignment horizontal="center" vertical="center" wrapText="1"/>
    </xf>
    <xf numFmtId="0" fontId="4" fillId="2" borderId="25" xfId="12" applyFont="1" applyFill="1" applyBorder="1" applyAlignment="1">
      <alignment horizontal="center" vertical="center" wrapText="1"/>
    </xf>
    <xf numFmtId="0" fontId="1" fillId="0" borderId="13" xfId="12" applyNumberFormat="1" applyFont="1" applyBorder="1" applyAlignment="1">
      <alignment horizontal="center" vertical="center" wrapText="1"/>
    </xf>
    <xf numFmtId="4" fontId="1" fillId="3" borderId="13" xfId="12" applyNumberFormat="1" applyFont="1" applyFill="1" applyBorder="1" applyAlignment="1">
      <alignment vertical="center" wrapText="1"/>
    </xf>
    <xf numFmtId="4" fontId="1" fillId="3" borderId="26" xfId="12" applyNumberFormat="1" applyFont="1" applyFill="1" applyBorder="1" applyAlignment="1">
      <alignment vertical="center" wrapText="1"/>
    </xf>
    <xf numFmtId="0" fontId="5" fillId="2" borderId="27" xfId="12" applyFont="1" applyFill="1" applyBorder="1" applyAlignment="1">
      <alignment horizontal="center" vertical="center" wrapText="1"/>
    </xf>
    <xf numFmtId="0" fontId="1" fillId="0" borderId="16" xfId="12" applyFont="1" applyBorder="1" applyAlignment="1">
      <alignment horizontal="center" vertical="center" wrapText="1"/>
    </xf>
    <xf numFmtId="0" fontId="1" fillId="0" borderId="16" xfId="12" applyNumberFormat="1" applyFont="1" applyBorder="1" applyAlignment="1">
      <alignment horizontal="center" vertical="center" wrapText="1"/>
    </xf>
    <xf numFmtId="4" fontId="1" fillId="0" borderId="16" xfId="12" applyNumberFormat="1" applyFont="1" applyBorder="1" applyAlignment="1">
      <alignment vertical="center" wrapText="1"/>
    </xf>
    <xf numFmtId="4" fontId="1" fillId="3" borderId="2" xfId="12" applyNumberFormat="1" applyFont="1" applyFill="1" applyBorder="1" applyAlignment="1">
      <alignment vertical="center" wrapText="1"/>
    </xf>
    <xf numFmtId="0" fontId="1" fillId="0" borderId="4" xfId="12" applyFont="1" applyBorder="1" applyAlignment="1">
      <alignment horizontal="center" vertical="center" wrapText="1"/>
    </xf>
    <xf numFmtId="0" fontId="1" fillId="0" borderId="4" xfId="12" applyNumberFormat="1" applyFont="1" applyBorder="1" applyAlignment="1">
      <alignment horizontal="center" vertical="center" wrapText="1"/>
    </xf>
    <xf numFmtId="4" fontId="1" fillId="0" borderId="4" xfId="12" applyNumberFormat="1" applyFont="1" applyBorder="1" applyAlignment="1">
      <alignment vertical="center" wrapText="1"/>
    </xf>
    <xf numFmtId="4" fontId="1" fillId="0" borderId="28" xfId="12" applyNumberFormat="1" applyFont="1" applyBorder="1" applyAlignment="1">
      <alignment vertical="center" wrapText="1"/>
    </xf>
    <xf numFmtId="0" fontId="1" fillId="0" borderId="19" xfId="12" applyFont="1" applyBorder="1" applyAlignment="1">
      <alignment horizontal="center" vertical="center" wrapText="1"/>
    </xf>
    <xf numFmtId="0" fontId="1" fillId="0" borderId="19" xfId="12" applyNumberFormat="1" applyFont="1" applyBorder="1" applyAlignment="1">
      <alignment horizontal="center" vertical="center" wrapText="1"/>
    </xf>
    <xf numFmtId="4" fontId="1" fillId="0" borderId="19" xfId="12" applyNumberFormat="1" applyFont="1" applyBorder="1" applyAlignment="1">
      <alignment vertical="center" wrapText="1"/>
    </xf>
    <xf numFmtId="4" fontId="1" fillId="3" borderId="24" xfId="12" applyNumberFormat="1" applyFont="1" applyFill="1" applyBorder="1" applyAlignment="1">
      <alignment vertical="center" wrapText="1"/>
    </xf>
    <xf numFmtId="0" fontId="5" fillId="2" borderId="21" xfId="12" applyFont="1" applyFill="1" applyBorder="1" applyAlignment="1">
      <alignment horizontal="center" vertical="center" wrapText="1"/>
    </xf>
    <xf numFmtId="4" fontId="1" fillId="3" borderId="29" xfId="12" applyNumberFormat="1" applyFont="1" applyFill="1" applyBorder="1" applyAlignment="1">
      <alignment vertical="center" wrapText="1"/>
    </xf>
    <xf numFmtId="4" fontId="1" fillId="3" borderId="30" xfId="12" applyNumberFormat="1" applyFont="1" applyFill="1" applyBorder="1" applyAlignment="1">
      <alignment vertical="center" wrapText="1"/>
    </xf>
    <xf numFmtId="4" fontId="1" fillId="3" borderId="31" xfId="12" applyNumberFormat="1" applyFont="1" applyFill="1" applyBorder="1" applyAlignment="1">
      <alignment vertical="center" wrapText="1"/>
    </xf>
    <xf numFmtId="0" fontId="5" fillId="2" borderId="32" xfId="12" applyFont="1" applyFill="1" applyBorder="1" applyAlignment="1">
      <alignment horizontal="center" vertical="center" wrapText="1"/>
    </xf>
    <xf numFmtId="4" fontId="1" fillId="3" borderId="33" xfId="12" applyNumberFormat="1" applyFont="1" applyFill="1" applyBorder="1" applyAlignment="1">
      <alignment vertical="center" wrapText="1"/>
    </xf>
    <xf numFmtId="4" fontId="1" fillId="3" borderId="34" xfId="12" applyNumberFormat="1" applyFont="1" applyFill="1" applyBorder="1" applyAlignment="1">
      <alignment vertical="center" wrapText="1"/>
    </xf>
    <xf numFmtId="4" fontId="1" fillId="3" borderId="35" xfId="12" applyNumberFormat="1" applyFont="1" applyFill="1" applyBorder="1" applyAlignment="1">
      <alignment vertical="center" wrapText="1"/>
    </xf>
    <xf numFmtId="0" fontId="1" fillId="0" borderId="36" xfId="12" applyFont="1" applyBorder="1" applyAlignment="1">
      <alignment vertical="center" wrapText="1"/>
    </xf>
    <xf numFmtId="0" fontId="5" fillId="2" borderId="37" xfId="12" applyFont="1" applyFill="1" applyBorder="1" applyAlignment="1">
      <alignment horizontal="center" vertical="center" wrapText="1"/>
    </xf>
    <xf numFmtId="4" fontId="1" fillId="3" borderId="23" xfId="12" applyNumberFormat="1" applyFont="1" applyFill="1" applyBorder="1" applyAlignment="1">
      <alignment vertical="center" wrapText="1"/>
    </xf>
    <xf numFmtId="0" fontId="6" fillId="4" borderId="0" xfId="12" applyFont="1" applyFill="1" applyAlignment="1">
      <alignment horizontal="left" vertical="center"/>
    </xf>
    <xf numFmtId="0" fontId="6" fillId="4" borderId="0" xfId="12" applyFont="1" applyFill="1">
      <alignment vertical="center"/>
    </xf>
    <xf numFmtId="0" fontId="7" fillId="4" borderId="0" xfId="12" applyFont="1" applyFill="1" applyBorder="1" applyAlignment="1">
      <alignment horizontal="center" vertical="center" wrapText="1"/>
    </xf>
    <xf numFmtId="0" fontId="6" fillId="4" borderId="0" xfId="12" applyFont="1" applyFill="1" applyBorder="1" applyAlignment="1">
      <alignment horizontal="left" vertical="center" wrapText="1"/>
    </xf>
    <xf numFmtId="0" fontId="6" fillId="4" borderId="0" xfId="12" applyFont="1" applyFill="1" applyBorder="1" applyAlignment="1">
      <alignment vertical="center" wrapText="1"/>
    </xf>
    <xf numFmtId="0" fontId="8" fillId="4" borderId="0" xfId="12" applyFont="1" applyFill="1" applyBorder="1" applyAlignment="1">
      <alignment horizontal="center" vertical="top" wrapText="1"/>
    </xf>
    <xf numFmtId="0" fontId="8" fillId="4" borderId="0" xfId="12" applyFont="1" applyFill="1" applyBorder="1" applyAlignment="1">
      <alignment horizontal="left" vertical="top" wrapText="1"/>
    </xf>
    <xf numFmtId="0" fontId="6" fillId="4" borderId="0" xfId="12" applyFont="1" applyFill="1" applyBorder="1" applyAlignment="1">
      <alignment vertical="top" wrapText="1"/>
    </xf>
    <xf numFmtId="0" fontId="6" fillId="4" borderId="0" xfId="12" applyFont="1" applyFill="1" applyBorder="1" applyAlignment="1">
      <alignment horizontal="left" vertical="top" wrapText="1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4" fontId="1" fillId="3" borderId="4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vertical="center"/>
    </xf>
    <xf numFmtId="4" fontId="1" fillId="3" borderId="38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" fontId="1" fillId="0" borderId="39" xfId="0" applyNumberFormat="1" applyFont="1" applyBorder="1">
      <alignment vertical="center"/>
    </xf>
    <xf numFmtId="4" fontId="1" fillId="0" borderId="24" xfId="0" applyNumberFormat="1" applyFont="1" applyBorder="1">
      <alignment vertic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Normal_Memória de calculo Completa" xfId="12"/>
    <cellStyle name="40% - Ênfase 2" xfId="13" builtinId="35"/>
    <cellStyle name="Observação" xfId="14" builtinId="10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colors>
    <mruColors>
      <color rgb="00FFFFCC"/>
      <color rgb="00FF0000"/>
      <color rgb="00FFFFFF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"/>
  <sheetViews>
    <sheetView tabSelected="1" workbookViewId="0">
      <selection activeCell="E8" sqref="E8"/>
    </sheetView>
  </sheetViews>
  <sheetFormatPr defaultColWidth="16.875" defaultRowHeight="11.25"/>
  <cols>
    <col min="1" max="1" width="5.49166666666667" style="74"/>
    <col min="2" max="2" width="7.49166666666667" style="74"/>
    <col min="3" max="3" width="26.6166666666667" style="74"/>
    <col min="4" max="4" width="9.49166666666667" style="74"/>
    <col min="5" max="5" width="15.6166666666667" style="74"/>
    <col min="6" max="6" width="6.11666666666667" style="74"/>
    <col min="7" max="7" width="15.25" style="74"/>
    <col min="8" max="8" width="6.99166666666667" style="74"/>
    <col min="9" max="10" width="7.11666666666667" style="74"/>
    <col min="11" max="14" width="9.49166666666667" style="74"/>
    <col min="15" max="16384" width="15.75" style="74"/>
  </cols>
  <sheetData>
    <row r="1" s="72" customFormat="1" ht="14.1" customHeight="1" spans="1:1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="72" customFormat="1" ht="14.1" customHeight="1" spans="1:1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4.35" customHeight="1" spans="1:1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ht="14.1" customHeight="1" spans="1:14">
      <c r="A4" s="77" t="s">
        <v>2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ht="14.1" customHeight="1" spans="1:14">
      <c r="A5" s="79" t="s">
        <v>3</v>
      </c>
      <c r="B5" s="80">
        <v>1</v>
      </c>
      <c r="C5" s="81" t="s">
        <v>4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ht="14.1" customHeight="1" spans="1:14">
      <c r="A6" s="82" t="s">
        <v>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ht="14.1" customHeight="1" spans="1:14">
      <c r="A7" s="83" t="s">
        <v>6</v>
      </c>
      <c r="B7" s="83"/>
      <c r="C7" s="83"/>
      <c r="D7" s="83"/>
      <c r="E7" s="83"/>
      <c r="F7" s="83"/>
      <c r="G7" s="83"/>
      <c r="H7" s="84" t="s">
        <v>7</v>
      </c>
      <c r="I7" s="84"/>
      <c r="J7" s="84"/>
      <c r="K7" s="84"/>
      <c r="L7" s="84"/>
      <c r="M7" s="96" t="s">
        <v>8</v>
      </c>
      <c r="N7" s="96"/>
    </row>
    <row r="8" s="73" customFormat="1" ht="25.5" customHeight="1" spans="1:14">
      <c r="A8" s="85" t="s">
        <v>9</v>
      </c>
      <c r="B8" s="86" t="s">
        <v>10</v>
      </c>
      <c r="C8" s="86"/>
      <c r="D8" s="86" t="s">
        <v>11</v>
      </c>
      <c r="E8" s="86" t="s">
        <v>12</v>
      </c>
      <c r="F8" s="86" t="s">
        <v>13</v>
      </c>
      <c r="G8" s="86" t="s">
        <v>14</v>
      </c>
      <c r="H8" s="86" t="s">
        <v>15</v>
      </c>
      <c r="I8" s="86" t="s">
        <v>16</v>
      </c>
      <c r="J8" s="97" t="s">
        <v>17</v>
      </c>
      <c r="K8" s="98" t="s">
        <v>18</v>
      </c>
      <c r="L8" s="98" t="s">
        <v>17</v>
      </c>
      <c r="M8" s="86" t="s">
        <v>19</v>
      </c>
      <c r="N8" s="99" t="s">
        <v>20</v>
      </c>
    </row>
    <row r="9" ht="45.4" customHeight="1" spans="1:14">
      <c r="A9" s="87" t="s">
        <v>21</v>
      </c>
      <c r="B9" s="88" t="s">
        <v>22</v>
      </c>
      <c r="C9" s="88"/>
      <c r="D9" s="89"/>
      <c r="E9" s="89"/>
      <c r="F9" s="89"/>
      <c r="G9" s="89"/>
      <c r="H9" s="89"/>
      <c r="I9" s="89"/>
      <c r="J9" s="89"/>
      <c r="K9" s="89"/>
      <c r="L9" s="100"/>
      <c r="M9" s="101" t="e">
        <f>N9/J9</f>
        <v>#DIV/0!</v>
      </c>
      <c r="N9" s="102">
        <f>N18</f>
        <v>0</v>
      </c>
    </row>
    <row r="10" ht="24" spans="1:14">
      <c r="A10" s="87"/>
      <c r="B10" s="90" t="s">
        <v>23</v>
      </c>
      <c r="C10" s="91" t="s">
        <v>24</v>
      </c>
      <c r="D10" s="91"/>
      <c r="E10" s="91"/>
      <c r="F10" s="91"/>
      <c r="G10" s="91"/>
      <c r="H10" s="91"/>
      <c r="I10" s="103" t="s">
        <v>25</v>
      </c>
      <c r="J10" s="103" t="s">
        <v>17</v>
      </c>
      <c r="K10" s="104" t="s">
        <v>26</v>
      </c>
      <c r="L10" s="104" t="s">
        <v>27</v>
      </c>
      <c r="M10" s="104" t="s">
        <v>28</v>
      </c>
      <c r="N10" s="105" t="s">
        <v>20</v>
      </c>
    </row>
    <row r="11" ht="14.1" customHeight="1" spans="1:14">
      <c r="A11" s="87"/>
      <c r="B11" s="92" t="s">
        <v>29</v>
      </c>
      <c r="C11" s="93"/>
      <c r="D11" s="93"/>
      <c r="E11" s="93"/>
      <c r="F11" s="93"/>
      <c r="G11" s="93"/>
      <c r="H11" s="93"/>
      <c r="I11" s="92"/>
      <c r="J11" s="100"/>
      <c r="K11" s="106" t="e">
        <f t="shared" ref="K11:K17" si="0">N11/J11</f>
        <v>#DIV/0!</v>
      </c>
      <c r="L11" s="106"/>
      <c r="M11" s="106"/>
      <c r="N11" s="102">
        <f t="shared" ref="N11:N18" si="1">SUM(L11:M11)</f>
        <v>0</v>
      </c>
    </row>
    <row r="12" ht="14.1" customHeight="1" spans="1:14">
      <c r="A12" s="87"/>
      <c r="B12" s="92" t="s">
        <v>30</v>
      </c>
      <c r="C12" s="93"/>
      <c r="D12" s="93"/>
      <c r="E12" s="93"/>
      <c r="F12" s="93"/>
      <c r="G12" s="93"/>
      <c r="H12" s="93"/>
      <c r="I12" s="92"/>
      <c r="J12" s="100"/>
      <c r="K12" s="106" t="e">
        <f t="shared" si="0"/>
        <v>#DIV/0!</v>
      </c>
      <c r="L12" s="106"/>
      <c r="M12" s="106"/>
      <c r="N12" s="102">
        <f t="shared" si="1"/>
        <v>0</v>
      </c>
    </row>
    <row r="13" ht="14.1" customHeight="1" spans="1:14">
      <c r="A13" s="87"/>
      <c r="B13" s="92" t="s">
        <v>31</v>
      </c>
      <c r="C13" s="93"/>
      <c r="D13" s="93"/>
      <c r="E13" s="93"/>
      <c r="F13" s="93"/>
      <c r="G13" s="93"/>
      <c r="H13" s="93"/>
      <c r="I13" s="92"/>
      <c r="J13" s="100"/>
      <c r="K13" s="106" t="e">
        <f t="shared" si="0"/>
        <v>#DIV/0!</v>
      </c>
      <c r="L13" s="106"/>
      <c r="M13" s="106"/>
      <c r="N13" s="102">
        <f t="shared" si="1"/>
        <v>0</v>
      </c>
    </row>
    <row r="14" ht="14.1" customHeight="1" spans="1:14">
      <c r="A14" s="87"/>
      <c r="B14" s="92" t="s">
        <v>32</v>
      </c>
      <c r="C14" s="93"/>
      <c r="D14" s="93"/>
      <c r="E14" s="93"/>
      <c r="F14" s="93"/>
      <c r="G14" s="93"/>
      <c r="H14" s="93"/>
      <c r="I14" s="92"/>
      <c r="J14" s="100"/>
      <c r="K14" s="106" t="e">
        <f t="shared" si="0"/>
        <v>#DIV/0!</v>
      </c>
      <c r="L14" s="106"/>
      <c r="M14" s="106"/>
      <c r="N14" s="102">
        <f t="shared" si="1"/>
        <v>0</v>
      </c>
    </row>
    <row r="15" ht="14.1" customHeight="1" spans="1:14">
      <c r="A15" s="87"/>
      <c r="B15" s="92" t="s">
        <v>33</v>
      </c>
      <c r="C15" s="93"/>
      <c r="D15" s="93"/>
      <c r="E15" s="93"/>
      <c r="F15" s="93"/>
      <c r="G15" s="93"/>
      <c r="H15" s="93"/>
      <c r="I15" s="92"/>
      <c r="J15" s="100"/>
      <c r="K15" s="106" t="e">
        <f t="shared" si="0"/>
        <v>#DIV/0!</v>
      </c>
      <c r="L15" s="106"/>
      <c r="M15" s="106"/>
      <c r="N15" s="102">
        <f t="shared" si="1"/>
        <v>0</v>
      </c>
    </row>
    <row r="16" ht="14.1" customHeight="1" spans="1:14">
      <c r="A16" s="87"/>
      <c r="B16" s="94" t="s">
        <v>34</v>
      </c>
      <c r="C16" s="93"/>
      <c r="D16" s="93"/>
      <c r="E16" s="93"/>
      <c r="F16" s="93"/>
      <c r="G16" s="93"/>
      <c r="H16" s="93"/>
      <c r="I16" s="92"/>
      <c r="J16" s="100"/>
      <c r="K16" s="106" t="e">
        <f t="shared" si="0"/>
        <v>#DIV/0!</v>
      </c>
      <c r="L16" s="106"/>
      <c r="M16" s="106"/>
      <c r="N16" s="102">
        <f t="shared" si="1"/>
        <v>0</v>
      </c>
    </row>
    <row r="17" ht="14.1" customHeight="1" spans="1:14">
      <c r="A17" s="87"/>
      <c r="B17" s="92" t="s">
        <v>35</v>
      </c>
      <c r="C17" s="93"/>
      <c r="D17" s="93"/>
      <c r="E17" s="93"/>
      <c r="F17" s="93"/>
      <c r="G17" s="93"/>
      <c r="H17" s="93"/>
      <c r="I17" s="92"/>
      <c r="J17" s="100"/>
      <c r="K17" s="106" t="e">
        <f t="shared" si="0"/>
        <v>#DIV/0!</v>
      </c>
      <c r="L17" s="106"/>
      <c r="M17" s="106"/>
      <c r="N17" s="102">
        <f t="shared" si="1"/>
        <v>0</v>
      </c>
    </row>
    <row r="18" ht="35.25" customHeight="1" spans="1:14">
      <c r="A18" s="95" t="s">
        <v>36</v>
      </c>
      <c r="B18" s="95"/>
      <c r="C18" s="95"/>
      <c r="D18" s="95"/>
      <c r="E18" s="95"/>
      <c r="F18" s="95"/>
      <c r="G18" s="95"/>
      <c r="H18" s="95"/>
      <c r="I18" s="95"/>
      <c r="J18" s="107" t="s">
        <v>37</v>
      </c>
      <c r="K18" s="107"/>
      <c r="L18" s="108">
        <f>SUM(L11:L17)</f>
        <v>0</v>
      </c>
      <c r="M18" s="108">
        <f>SUM(M11:M17)</f>
        <v>0</v>
      </c>
      <c r="N18" s="109">
        <f t="shared" si="1"/>
        <v>0</v>
      </c>
    </row>
    <row r="19" ht="5.65" customHeight="1"/>
    <row r="20" ht="15.6" customHeight="1" spans="1:14">
      <c r="A20" s="77" t="s">
        <v>2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ht="15.6" customHeight="1" spans="1:14">
      <c r="A21" s="79" t="s">
        <v>3</v>
      </c>
      <c r="B21" s="80">
        <v>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ht="15.6" customHeight="1" spans="1:14">
      <c r="A22" s="82" t="s">
        <v>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ht="15.6" customHeight="1" spans="1:14">
      <c r="A23" s="83" t="s">
        <v>6</v>
      </c>
      <c r="B23" s="83"/>
      <c r="C23" s="83"/>
      <c r="D23" s="83"/>
      <c r="E23" s="83"/>
      <c r="F23" s="83"/>
      <c r="G23" s="83"/>
      <c r="H23" s="84" t="s">
        <v>7</v>
      </c>
      <c r="I23" s="84"/>
      <c r="J23" s="84"/>
      <c r="K23" s="84"/>
      <c r="L23" s="84"/>
      <c r="M23" s="96" t="s">
        <v>8</v>
      </c>
      <c r="N23" s="96"/>
    </row>
    <row r="24" ht="25.5" customHeight="1" spans="1:14">
      <c r="A24" s="85" t="s">
        <v>9</v>
      </c>
      <c r="B24" s="86" t="s">
        <v>10</v>
      </c>
      <c r="C24" s="86"/>
      <c r="D24" s="86" t="s">
        <v>11</v>
      </c>
      <c r="E24" s="86" t="s">
        <v>12</v>
      </c>
      <c r="F24" s="86" t="s">
        <v>13</v>
      </c>
      <c r="G24" s="86" t="s">
        <v>14</v>
      </c>
      <c r="H24" s="86" t="s">
        <v>15</v>
      </c>
      <c r="I24" s="86" t="s">
        <v>16</v>
      </c>
      <c r="J24" s="97" t="s">
        <v>17</v>
      </c>
      <c r="K24" s="98" t="s">
        <v>18</v>
      </c>
      <c r="L24" s="98" t="s">
        <v>17</v>
      </c>
      <c r="M24" s="86" t="s">
        <v>19</v>
      </c>
      <c r="N24" s="99" t="s">
        <v>20</v>
      </c>
    </row>
    <row r="25" ht="45.4" customHeight="1" spans="1:14">
      <c r="A25" s="87" t="s">
        <v>38</v>
      </c>
      <c r="B25" s="88"/>
      <c r="C25" s="88"/>
      <c r="D25" s="89"/>
      <c r="E25" s="89"/>
      <c r="F25" s="89"/>
      <c r="G25" s="89"/>
      <c r="H25" s="89"/>
      <c r="I25" s="89"/>
      <c r="J25" s="89"/>
      <c r="K25" s="89"/>
      <c r="L25" s="100"/>
      <c r="M25" s="101" t="e">
        <f>N25/J25</f>
        <v>#DIV/0!</v>
      </c>
      <c r="N25" s="102">
        <f>N34</f>
        <v>0</v>
      </c>
    </row>
    <row r="26" ht="24" spans="1:14">
      <c r="A26" s="87"/>
      <c r="B26" s="90" t="s">
        <v>23</v>
      </c>
      <c r="C26" s="91" t="s">
        <v>24</v>
      </c>
      <c r="D26" s="91"/>
      <c r="E26" s="91"/>
      <c r="F26" s="91"/>
      <c r="G26" s="91"/>
      <c r="H26" s="91"/>
      <c r="I26" s="103" t="s">
        <v>25</v>
      </c>
      <c r="J26" s="103" t="s">
        <v>17</v>
      </c>
      <c r="K26" s="104" t="s">
        <v>26</v>
      </c>
      <c r="L26" s="104" t="s">
        <v>27</v>
      </c>
      <c r="M26" s="104" t="s">
        <v>28</v>
      </c>
      <c r="N26" s="105" t="s">
        <v>20</v>
      </c>
    </row>
    <row r="27" ht="15.6" customHeight="1" spans="1:14">
      <c r="A27" s="87"/>
      <c r="B27" s="92" t="s">
        <v>39</v>
      </c>
      <c r="C27" s="93"/>
      <c r="D27" s="93"/>
      <c r="E27" s="93"/>
      <c r="F27" s="93"/>
      <c r="G27" s="93"/>
      <c r="H27" s="93"/>
      <c r="I27" s="92"/>
      <c r="J27" s="100"/>
      <c r="K27" s="106" t="e">
        <f t="shared" ref="K27:K33" si="2">N27/J27</f>
        <v>#DIV/0!</v>
      </c>
      <c r="L27" s="106"/>
      <c r="M27" s="106"/>
      <c r="N27" s="102">
        <f t="shared" ref="N27:N34" si="3">SUM(L27:M27)</f>
        <v>0</v>
      </c>
    </row>
    <row r="28" ht="15.6" customHeight="1" spans="1:14">
      <c r="A28" s="87"/>
      <c r="B28" s="92" t="s">
        <v>40</v>
      </c>
      <c r="C28" s="93"/>
      <c r="D28" s="93"/>
      <c r="E28" s="93"/>
      <c r="F28" s="93"/>
      <c r="G28" s="93"/>
      <c r="H28" s="93"/>
      <c r="I28" s="92"/>
      <c r="J28" s="100"/>
      <c r="K28" s="106" t="e">
        <f t="shared" si="2"/>
        <v>#DIV/0!</v>
      </c>
      <c r="L28" s="106"/>
      <c r="M28" s="106"/>
      <c r="N28" s="102">
        <f t="shared" si="3"/>
        <v>0</v>
      </c>
    </row>
    <row r="29" ht="15.6" customHeight="1" spans="1:14">
      <c r="A29" s="87"/>
      <c r="B29" s="92" t="s">
        <v>41</v>
      </c>
      <c r="C29" s="93"/>
      <c r="D29" s="93"/>
      <c r="E29" s="93"/>
      <c r="F29" s="93"/>
      <c r="G29" s="93"/>
      <c r="H29" s="93"/>
      <c r="I29" s="92"/>
      <c r="J29" s="100"/>
      <c r="K29" s="106" t="e">
        <f t="shared" si="2"/>
        <v>#DIV/0!</v>
      </c>
      <c r="L29" s="106"/>
      <c r="M29" s="106"/>
      <c r="N29" s="102">
        <f t="shared" si="3"/>
        <v>0</v>
      </c>
    </row>
    <row r="30" ht="15.6" customHeight="1" spans="1:14">
      <c r="A30" s="87"/>
      <c r="B30" s="92" t="s">
        <v>42</v>
      </c>
      <c r="C30" s="93"/>
      <c r="D30" s="93"/>
      <c r="E30" s="93"/>
      <c r="F30" s="93"/>
      <c r="G30" s="93"/>
      <c r="H30" s="93"/>
      <c r="I30" s="92"/>
      <c r="J30" s="100"/>
      <c r="K30" s="106" t="e">
        <f t="shared" si="2"/>
        <v>#DIV/0!</v>
      </c>
      <c r="L30" s="106"/>
      <c r="M30" s="106"/>
      <c r="N30" s="102">
        <f t="shared" si="3"/>
        <v>0</v>
      </c>
    </row>
    <row r="31" ht="15.6" customHeight="1" spans="1:14">
      <c r="A31" s="87"/>
      <c r="B31" s="92" t="s">
        <v>43</v>
      </c>
      <c r="C31" s="93"/>
      <c r="D31" s="93"/>
      <c r="E31" s="93"/>
      <c r="F31" s="93"/>
      <c r="G31" s="93"/>
      <c r="H31" s="93"/>
      <c r="I31" s="92"/>
      <c r="J31" s="100"/>
      <c r="K31" s="106" t="e">
        <f t="shared" si="2"/>
        <v>#DIV/0!</v>
      </c>
      <c r="L31" s="106"/>
      <c r="M31" s="106"/>
      <c r="N31" s="102">
        <f t="shared" si="3"/>
        <v>0</v>
      </c>
    </row>
    <row r="32" ht="15.6" customHeight="1" spans="1:14">
      <c r="A32" s="87"/>
      <c r="B32" s="94" t="s">
        <v>44</v>
      </c>
      <c r="C32" s="93"/>
      <c r="D32" s="93"/>
      <c r="E32" s="93"/>
      <c r="F32" s="93"/>
      <c r="G32" s="93"/>
      <c r="H32" s="93"/>
      <c r="I32" s="92"/>
      <c r="J32" s="100"/>
      <c r="K32" s="106" t="e">
        <f t="shared" si="2"/>
        <v>#DIV/0!</v>
      </c>
      <c r="L32" s="106"/>
      <c r="M32" s="106"/>
      <c r="N32" s="102">
        <f t="shared" si="3"/>
        <v>0</v>
      </c>
    </row>
    <row r="33" ht="15.6" customHeight="1" spans="1:14">
      <c r="A33" s="87"/>
      <c r="B33" s="92" t="s">
        <v>45</v>
      </c>
      <c r="C33" s="93"/>
      <c r="D33" s="93"/>
      <c r="E33" s="93"/>
      <c r="F33" s="93"/>
      <c r="G33" s="93"/>
      <c r="H33" s="93"/>
      <c r="I33" s="92"/>
      <c r="J33" s="100"/>
      <c r="K33" s="106" t="e">
        <f t="shared" si="2"/>
        <v>#DIV/0!</v>
      </c>
      <c r="L33" s="106"/>
      <c r="M33" s="106"/>
      <c r="N33" s="102">
        <f t="shared" si="3"/>
        <v>0</v>
      </c>
    </row>
    <row r="34" ht="34.35" customHeight="1" spans="1:14">
      <c r="A34" s="95" t="s">
        <v>36</v>
      </c>
      <c r="B34" s="95"/>
      <c r="C34" s="95"/>
      <c r="D34" s="95"/>
      <c r="E34" s="95"/>
      <c r="F34" s="95"/>
      <c r="G34" s="95"/>
      <c r="H34" s="95"/>
      <c r="I34" s="95"/>
      <c r="J34" s="107" t="s">
        <v>37</v>
      </c>
      <c r="K34" s="107"/>
      <c r="L34" s="108">
        <f>SUM(L27:L33)</f>
        <v>0</v>
      </c>
      <c r="M34" s="108">
        <f>SUM(M27:M33)</f>
        <v>0</v>
      </c>
      <c r="N34" s="109">
        <f t="shared" si="3"/>
        <v>0</v>
      </c>
    </row>
    <row r="35" ht="5.65" customHeight="1"/>
    <row r="36" ht="14.1" customHeight="1" spans="1:14">
      <c r="A36" s="77" t="s">
        <v>2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ht="14.1" customHeight="1" spans="1:14">
      <c r="A37" s="79" t="s">
        <v>3</v>
      </c>
      <c r="B37" s="80">
        <v>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ht="14.1" customHeight="1" spans="1:14">
      <c r="A38" s="82" t="s">
        <v>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ht="14.1" customHeight="1" spans="1:14">
      <c r="A39" s="83" t="s">
        <v>6</v>
      </c>
      <c r="B39" s="83"/>
      <c r="C39" s="83"/>
      <c r="D39" s="83"/>
      <c r="E39" s="83"/>
      <c r="F39" s="83"/>
      <c r="G39" s="83"/>
      <c r="H39" s="84" t="s">
        <v>7</v>
      </c>
      <c r="I39" s="84"/>
      <c r="J39" s="84"/>
      <c r="K39" s="84"/>
      <c r="L39" s="84"/>
      <c r="M39" s="96" t="s">
        <v>8</v>
      </c>
      <c r="N39" s="96"/>
    </row>
    <row r="40" ht="25.5" customHeight="1" spans="1:14">
      <c r="A40" s="85" t="s">
        <v>9</v>
      </c>
      <c r="B40" s="86" t="s">
        <v>10</v>
      </c>
      <c r="C40" s="86"/>
      <c r="D40" s="86" t="s">
        <v>11</v>
      </c>
      <c r="E40" s="86" t="s">
        <v>12</v>
      </c>
      <c r="F40" s="86" t="s">
        <v>13</v>
      </c>
      <c r="G40" s="86" t="s">
        <v>14</v>
      </c>
      <c r="H40" s="86" t="s">
        <v>15</v>
      </c>
      <c r="I40" s="86" t="s">
        <v>16</v>
      </c>
      <c r="J40" s="97" t="s">
        <v>17</v>
      </c>
      <c r="K40" s="98" t="s">
        <v>18</v>
      </c>
      <c r="L40" s="98" t="s">
        <v>17</v>
      </c>
      <c r="M40" s="86" t="s">
        <v>19</v>
      </c>
      <c r="N40" s="99" t="s">
        <v>20</v>
      </c>
    </row>
    <row r="41" ht="45.4" customHeight="1" spans="1:14">
      <c r="A41" s="87" t="s">
        <v>46</v>
      </c>
      <c r="B41" s="88"/>
      <c r="C41" s="88"/>
      <c r="D41" s="89"/>
      <c r="E41" s="89"/>
      <c r="F41" s="89"/>
      <c r="G41" s="89"/>
      <c r="H41" s="89"/>
      <c r="I41" s="89"/>
      <c r="J41" s="89"/>
      <c r="K41" s="89"/>
      <c r="L41" s="100"/>
      <c r="M41" s="101" t="e">
        <f>N41/J41</f>
        <v>#DIV/0!</v>
      </c>
      <c r="N41" s="102">
        <f>N50</f>
        <v>0</v>
      </c>
    </row>
    <row r="42" ht="24" spans="1:14">
      <c r="A42" s="87"/>
      <c r="B42" s="90" t="s">
        <v>23</v>
      </c>
      <c r="C42" s="91" t="s">
        <v>24</v>
      </c>
      <c r="D42" s="91"/>
      <c r="E42" s="91"/>
      <c r="F42" s="91"/>
      <c r="G42" s="91"/>
      <c r="H42" s="91"/>
      <c r="I42" s="103" t="s">
        <v>25</v>
      </c>
      <c r="J42" s="103" t="s">
        <v>17</v>
      </c>
      <c r="K42" s="104" t="s">
        <v>26</v>
      </c>
      <c r="L42" s="104" t="s">
        <v>27</v>
      </c>
      <c r="M42" s="104" t="s">
        <v>28</v>
      </c>
      <c r="N42" s="105" t="s">
        <v>20</v>
      </c>
    </row>
    <row r="43" ht="14.1" customHeight="1" spans="1:14">
      <c r="A43" s="87"/>
      <c r="B43" s="92" t="s">
        <v>47</v>
      </c>
      <c r="C43" s="93"/>
      <c r="D43" s="93"/>
      <c r="E43" s="93"/>
      <c r="F43" s="93"/>
      <c r="G43" s="93"/>
      <c r="H43" s="93"/>
      <c r="I43" s="92"/>
      <c r="J43" s="100"/>
      <c r="K43" s="106" t="e">
        <f t="shared" ref="K43:K49" si="4">N43/J43</f>
        <v>#DIV/0!</v>
      </c>
      <c r="L43" s="106"/>
      <c r="M43" s="106"/>
      <c r="N43" s="102">
        <f t="shared" ref="N43:N50" si="5">SUM(L43:M43)</f>
        <v>0</v>
      </c>
    </row>
    <row r="44" ht="14.1" customHeight="1" spans="1:14">
      <c r="A44" s="87"/>
      <c r="B44" s="92" t="s">
        <v>48</v>
      </c>
      <c r="C44" s="93"/>
      <c r="D44" s="93"/>
      <c r="E44" s="93"/>
      <c r="F44" s="93"/>
      <c r="G44" s="93"/>
      <c r="H44" s="93"/>
      <c r="I44" s="92"/>
      <c r="J44" s="100"/>
      <c r="K44" s="106" t="e">
        <f t="shared" si="4"/>
        <v>#DIV/0!</v>
      </c>
      <c r="L44" s="106"/>
      <c r="M44" s="106"/>
      <c r="N44" s="102">
        <f t="shared" si="5"/>
        <v>0</v>
      </c>
    </row>
    <row r="45" ht="14.1" customHeight="1" spans="1:14">
      <c r="A45" s="87"/>
      <c r="B45" s="92" t="s">
        <v>49</v>
      </c>
      <c r="C45" s="93"/>
      <c r="D45" s="93"/>
      <c r="E45" s="93"/>
      <c r="F45" s="93"/>
      <c r="G45" s="93"/>
      <c r="H45" s="93"/>
      <c r="I45" s="92"/>
      <c r="J45" s="100"/>
      <c r="K45" s="106" t="e">
        <f t="shared" si="4"/>
        <v>#DIV/0!</v>
      </c>
      <c r="L45" s="106"/>
      <c r="M45" s="106"/>
      <c r="N45" s="102">
        <f t="shared" si="5"/>
        <v>0</v>
      </c>
    </row>
    <row r="46" ht="14.1" customHeight="1" spans="1:14">
      <c r="A46" s="87"/>
      <c r="B46" s="92" t="s">
        <v>50</v>
      </c>
      <c r="C46" s="93"/>
      <c r="D46" s="93"/>
      <c r="E46" s="93"/>
      <c r="F46" s="93"/>
      <c r="G46" s="93"/>
      <c r="H46" s="93"/>
      <c r="I46" s="92"/>
      <c r="J46" s="100"/>
      <c r="K46" s="106" t="e">
        <f t="shared" si="4"/>
        <v>#DIV/0!</v>
      </c>
      <c r="L46" s="106"/>
      <c r="M46" s="106"/>
      <c r="N46" s="102">
        <f t="shared" si="5"/>
        <v>0</v>
      </c>
    </row>
    <row r="47" ht="14.1" customHeight="1" spans="1:14">
      <c r="A47" s="87"/>
      <c r="B47" s="92" t="s">
        <v>51</v>
      </c>
      <c r="C47" s="93"/>
      <c r="D47" s="93"/>
      <c r="E47" s="93"/>
      <c r="F47" s="93"/>
      <c r="G47" s="93"/>
      <c r="H47" s="93"/>
      <c r="I47" s="92"/>
      <c r="J47" s="100"/>
      <c r="K47" s="106" t="e">
        <f t="shared" si="4"/>
        <v>#DIV/0!</v>
      </c>
      <c r="L47" s="106"/>
      <c r="M47" s="106"/>
      <c r="N47" s="102">
        <f t="shared" si="5"/>
        <v>0</v>
      </c>
    </row>
    <row r="48" ht="14.1" customHeight="1" spans="1:14">
      <c r="A48" s="87"/>
      <c r="B48" s="94" t="s">
        <v>52</v>
      </c>
      <c r="C48" s="93"/>
      <c r="D48" s="93"/>
      <c r="E48" s="93"/>
      <c r="F48" s="93"/>
      <c r="G48" s="93"/>
      <c r="H48" s="93"/>
      <c r="I48" s="92"/>
      <c r="J48" s="100"/>
      <c r="K48" s="106" t="e">
        <f t="shared" si="4"/>
        <v>#DIV/0!</v>
      </c>
      <c r="L48" s="106"/>
      <c r="M48" s="106"/>
      <c r="N48" s="102">
        <f t="shared" si="5"/>
        <v>0</v>
      </c>
    </row>
    <row r="49" ht="14.1" customHeight="1" spans="1:14">
      <c r="A49" s="87"/>
      <c r="B49" s="92" t="s">
        <v>53</v>
      </c>
      <c r="C49" s="93"/>
      <c r="D49" s="93"/>
      <c r="E49" s="93"/>
      <c r="F49" s="93"/>
      <c r="G49" s="93"/>
      <c r="H49" s="93"/>
      <c r="I49" s="92"/>
      <c r="J49" s="100"/>
      <c r="K49" s="106" t="e">
        <f t="shared" si="4"/>
        <v>#DIV/0!</v>
      </c>
      <c r="L49" s="106"/>
      <c r="M49" s="106"/>
      <c r="N49" s="102">
        <f t="shared" si="5"/>
        <v>0</v>
      </c>
    </row>
    <row r="50" ht="33.95" customHeight="1" spans="1:14">
      <c r="A50" s="95" t="s">
        <v>36</v>
      </c>
      <c r="B50" s="95"/>
      <c r="C50" s="95"/>
      <c r="D50" s="95"/>
      <c r="E50" s="95"/>
      <c r="F50" s="95"/>
      <c r="G50" s="95"/>
      <c r="H50" s="95"/>
      <c r="I50" s="95"/>
      <c r="J50" s="107" t="s">
        <v>37</v>
      </c>
      <c r="K50" s="107"/>
      <c r="L50" s="108">
        <f>SUM(L43:L49)</f>
        <v>0</v>
      </c>
      <c r="M50" s="108">
        <f>SUM(M43:M49)</f>
        <v>0</v>
      </c>
      <c r="N50" s="109">
        <f t="shared" si="5"/>
        <v>0</v>
      </c>
    </row>
    <row r="51" ht="5.65" customHeight="1"/>
    <row r="52" ht="14.1" customHeight="1" spans="1:14">
      <c r="A52" s="77" t="s">
        <v>2</v>
      </c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ht="14.1" customHeight="1" spans="1:14">
      <c r="A53" s="79" t="s">
        <v>3</v>
      </c>
      <c r="B53" s="80">
        <v>4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ht="14.1" customHeight="1" spans="1:14">
      <c r="A54" s="82" t="s">
        <v>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ht="14.1" customHeight="1" spans="1:14">
      <c r="A55" s="83" t="s">
        <v>6</v>
      </c>
      <c r="B55" s="83"/>
      <c r="C55" s="83"/>
      <c r="D55" s="83"/>
      <c r="E55" s="83"/>
      <c r="F55" s="83"/>
      <c r="G55" s="83"/>
      <c r="H55" s="84" t="s">
        <v>7</v>
      </c>
      <c r="I55" s="84"/>
      <c r="J55" s="84"/>
      <c r="K55" s="84"/>
      <c r="L55" s="84"/>
      <c r="M55" s="96" t="s">
        <v>8</v>
      </c>
      <c r="N55" s="96"/>
    </row>
    <row r="56" ht="25.5" customHeight="1" spans="1:14">
      <c r="A56" s="85" t="s">
        <v>9</v>
      </c>
      <c r="B56" s="86" t="s">
        <v>10</v>
      </c>
      <c r="C56" s="86"/>
      <c r="D56" s="86" t="s">
        <v>11</v>
      </c>
      <c r="E56" s="86" t="s">
        <v>12</v>
      </c>
      <c r="F56" s="86" t="s">
        <v>13</v>
      </c>
      <c r="G56" s="86" t="s">
        <v>14</v>
      </c>
      <c r="H56" s="86" t="s">
        <v>15</v>
      </c>
      <c r="I56" s="86" t="s">
        <v>16</v>
      </c>
      <c r="J56" s="97" t="s">
        <v>17</v>
      </c>
      <c r="K56" s="98" t="s">
        <v>18</v>
      </c>
      <c r="L56" s="98" t="s">
        <v>17</v>
      </c>
      <c r="M56" s="86" t="s">
        <v>19</v>
      </c>
      <c r="N56" s="99" t="s">
        <v>20</v>
      </c>
    </row>
    <row r="57" ht="45.4" customHeight="1" spans="1:14">
      <c r="A57" s="87" t="s">
        <v>54</v>
      </c>
      <c r="B57" s="88"/>
      <c r="C57" s="88"/>
      <c r="D57" s="89"/>
      <c r="E57" s="89"/>
      <c r="F57" s="89"/>
      <c r="G57" s="89"/>
      <c r="H57" s="89"/>
      <c r="I57" s="89"/>
      <c r="J57" s="89"/>
      <c r="K57" s="89"/>
      <c r="L57" s="100"/>
      <c r="M57" s="101" t="e">
        <f>N57/J57</f>
        <v>#DIV/0!</v>
      </c>
      <c r="N57" s="102">
        <f>N66</f>
        <v>0</v>
      </c>
    </row>
    <row r="58" ht="24" spans="1:14">
      <c r="A58" s="87"/>
      <c r="B58" s="90" t="s">
        <v>23</v>
      </c>
      <c r="C58" s="91" t="s">
        <v>24</v>
      </c>
      <c r="D58" s="91"/>
      <c r="E58" s="91"/>
      <c r="F58" s="91"/>
      <c r="G58" s="91"/>
      <c r="H58" s="91"/>
      <c r="I58" s="103" t="s">
        <v>25</v>
      </c>
      <c r="J58" s="103" t="s">
        <v>17</v>
      </c>
      <c r="K58" s="104" t="s">
        <v>26</v>
      </c>
      <c r="L58" s="104" t="s">
        <v>27</v>
      </c>
      <c r="M58" s="104" t="s">
        <v>28</v>
      </c>
      <c r="N58" s="105" t="s">
        <v>20</v>
      </c>
    </row>
    <row r="59" ht="14.1" customHeight="1" spans="1:14">
      <c r="A59" s="87"/>
      <c r="B59" s="92" t="s">
        <v>55</v>
      </c>
      <c r="C59" s="93"/>
      <c r="D59" s="93"/>
      <c r="E59" s="93"/>
      <c r="F59" s="93"/>
      <c r="G59" s="93"/>
      <c r="H59" s="93"/>
      <c r="I59" s="92"/>
      <c r="J59" s="100"/>
      <c r="K59" s="106" t="e">
        <f t="shared" ref="K59:K65" si="6">N59/J59</f>
        <v>#DIV/0!</v>
      </c>
      <c r="L59" s="106"/>
      <c r="M59" s="106"/>
      <c r="N59" s="102">
        <f t="shared" ref="N59:N66" si="7">SUM(L59:M59)</f>
        <v>0</v>
      </c>
    </row>
    <row r="60" ht="14.1" customHeight="1" spans="1:14">
      <c r="A60" s="87"/>
      <c r="B60" s="92" t="s">
        <v>56</v>
      </c>
      <c r="C60" s="93"/>
      <c r="D60" s="93"/>
      <c r="E60" s="93"/>
      <c r="F60" s="93"/>
      <c r="G60" s="93"/>
      <c r="H60" s="93"/>
      <c r="I60" s="92"/>
      <c r="J60" s="100"/>
      <c r="K60" s="106" t="e">
        <f t="shared" si="6"/>
        <v>#DIV/0!</v>
      </c>
      <c r="L60" s="106"/>
      <c r="M60" s="106"/>
      <c r="N60" s="102">
        <f t="shared" si="7"/>
        <v>0</v>
      </c>
    </row>
    <row r="61" ht="14.1" customHeight="1" spans="1:14">
      <c r="A61" s="87"/>
      <c r="B61" s="92" t="s">
        <v>57</v>
      </c>
      <c r="C61" s="93"/>
      <c r="D61" s="93"/>
      <c r="E61" s="93"/>
      <c r="F61" s="93"/>
      <c r="G61" s="93"/>
      <c r="H61" s="93"/>
      <c r="I61" s="92"/>
      <c r="J61" s="100"/>
      <c r="K61" s="106" t="e">
        <f t="shared" si="6"/>
        <v>#DIV/0!</v>
      </c>
      <c r="L61" s="106"/>
      <c r="M61" s="106"/>
      <c r="N61" s="102">
        <f t="shared" si="7"/>
        <v>0</v>
      </c>
    </row>
    <row r="62" ht="14.1" customHeight="1" spans="1:14">
      <c r="A62" s="87"/>
      <c r="B62" s="92" t="s">
        <v>58</v>
      </c>
      <c r="C62" s="93"/>
      <c r="D62" s="93"/>
      <c r="E62" s="93"/>
      <c r="F62" s="93"/>
      <c r="G62" s="93"/>
      <c r="H62" s="93"/>
      <c r="I62" s="92"/>
      <c r="J62" s="100"/>
      <c r="K62" s="106" t="e">
        <f t="shared" si="6"/>
        <v>#DIV/0!</v>
      </c>
      <c r="L62" s="106"/>
      <c r="M62" s="106"/>
      <c r="N62" s="102">
        <f t="shared" si="7"/>
        <v>0</v>
      </c>
    </row>
    <row r="63" ht="14.1" customHeight="1" spans="1:14">
      <c r="A63" s="87"/>
      <c r="B63" s="92" t="s">
        <v>59</v>
      </c>
      <c r="C63" s="93"/>
      <c r="D63" s="93"/>
      <c r="E63" s="93"/>
      <c r="F63" s="93"/>
      <c r="G63" s="93"/>
      <c r="H63" s="93"/>
      <c r="I63" s="92"/>
      <c r="J63" s="100"/>
      <c r="K63" s="106" t="e">
        <f t="shared" si="6"/>
        <v>#DIV/0!</v>
      </c>
      <c r="L63" s="106"/>
      <c r="M63" s="106"/>
      <c r="N63" s="102">
        <f t="shared" si="7"/>
        <v>0</v>
      </c>
    </row>
    <row r="64" ht="14.1" customHeight="1" spans="1:14">
      <c r="A64" s="87"/>
      <c r="B64" s="94" t="s">
        <v>60</v>
      </c>
      <c r="C64" s="93"/>
      <c r="D64" s="93"/>
      <c r="E64" s="93"/>
      <c r="F64" s="93"/>
      <c r="G64" s="93"/>
      <c r="H64" s="93"/>
      <c r="I64" s="92"/>
      <c r="J64" s="100"/>
      <c r="K64" s="106" t="e">
        <f t="shared" si="6"/>
        <v>#DIV/0!</v>
      </c>
      <c r="L64" s="106"/>
      <c r="M64" s="106"/>
      <c r="N64" s="102">
        <f t="shared" si="7"/>
        <v>0</v>
      </c>
    </row>
    <row r="65" ht="14.1" customHeight="1" spans="1:14">
      <c r="A65" s="87"/>
      <c r="B65" s="92" t="s">
        <v>61</v>
      </c>
      <c r="C65" s="93"/>
      <c r="D65" s="93"/>
      <c r="E65" s="93"/>
      <c r="F65" s="93"/>
      <c r="G65" s="93"/>
      <c r="H65" s="93"/>
      <c r="I65" s="92"/>
      <c r="J65" s="100"/>
      <c r="K65" s="106" t="e">
        <f t="shared" si="6"/>
        <v>#DIV/0!</v>
      </c>
      <c r="L65" s="106"/>
      <c r="M65" s="106"/>
      <c r="N65" s="102">
        <f t="shared" si="7"/>
        <v>0</v>
      </c>
    </row>
    <row r="66" ht="33.95" customHeight="1" spans="1:14">
      <c r="A66" s="95" t="s">
        <v>36</v>
      </c>
      <c r="B66" s="95"/>
      <c r="C66" s="95"/>
      <c r="D66" s="95"/>
      <c r="E66" s="95"/>
      <c r="F66" s="95"/>
      <c r="G66" s="95"/>
      <c r="H66" s="95"/>
      <c r="I66" s="95"/>
      <c r="J66" s="107" t="s">
        <v>37</v>
      </c>
      <c r="K66" s="107"/>
      <c r="L66" s="108">
        <f>SUM(L59:L65)</f>
        <v>0</v>
      </c>
      <c r="M66" s="108">
        <f>SUM(M59:M65)</f>
        <v>0</v>
      </c>
      <c r="N66" s="109">
        <f t="shared" si="7"/>
        <v>0</v>
      </c>
    </row>
    <row r="67" ht="32.85" customHeight="1" spans="10:14">
      <c r="J67" s="110" t="s">
        <v>62</v>
      </c>
      <c r="K67" s="110"/>
      <c r="L67" s="111">
        <f>SUM(L18,L34,L50,L66)</f>
        <v>0</v>
      </c>
      <c r="M67" s="111">
        <f>SUM(M18,M34,M50,M66)</f>
        <v>0</v>
      </c>
      <c r="N67" s="112">
        <f>SUM(N18,N34,N50,N66)</f>
        <v>0</v>
      </c>
    </row>
  </sheetData>
  <sheetProtection selectLockedCells="1" selectUnlockedCells="1"/>
  <mergeCells count="84">
    <mergeCell ref="A1:N1"/>
    <mergeCell ref="A2:N2"/>
    <mergeCell ref="A3:N3"/>
    <mergeCell ref="A4:B4"/>
    <mergeCell ref="C4:N4"/>
    <mergeCell ref="C5:N5"/>
    <mergeCell ref="A6:N6"/>
    <mergeCell ref="A7:G7"/>
    <mergeCell ref="H7:L7"/>
    <mergeCell ref="M7:N7"/>
    <mergeCell ref="B8:C8"/>
    <mergeCell ref="B9:C9"/>
    <mergeCell ref="C10:H10"/>
    <mergeCell ref="C11:H11"/>
    <mergeCell ref="C12:H12"/>
    <mergeCell ref="C13:H13"/>
    <mergeCell ref="C14:H14"/>
    <mergeCell ref="C15:H15"/>
    <mergeCell ref="C16:H16"/>
    <mergeCell ref="C17:H17"/>
    <mergeCell ref="A18:I18"/>
    <mergeCell ref="J18:K18"/>
    <mergeCell ref="A20:B20"/>
    <mergeCell ref="C20:N20"/>
    <mergeCell ref="C21:N21"/>
    <mergeCell ref="A22:N22"/>
    <mergeCell ref="A23:G23"/>
    <mergeCell ref="H23:L23"/>
    <mergeCell ref="M23:N23"/>
    <mergeCell ref="B24:C24"/>
    <mergeCell ref="B25:C25"/>
    <mergeCell ref="C26:H26"/>
    <mergeCell ref="C27:H27"/>
    <mergeCell ref="C28:H28"/>
    <mergeCell ref="C29:H29"/>
    <mergeCell ref="C30:H30"/>
    <mergeCell ref="C31:H31"/>
    <mergeCell ref="C32:H32"/>
    <mergeCell ref="C33:H33"/>
    <mergeCell ref="A34:I34"/>
    <mergeCell ref="J34:K34"/>
    <mergeCell ref="A36:B36"/>
    <mergeCell ref="C36:N36"/>
    <mergeCell ref="C37:N37"/>
    <mergeCell ref="A38:N38"/>
    <mergeCell ref="A39:G39"/>
    <mergeCell ref="H39:L39"/>
    <mergeCell ref="M39:N39"/>
    <mergeCell ref="B40:C40"/>
    <mergeCell ref="B41:C41"/>
    <mergeCell ref="C42:H42"/>
    <mergeCell ref="C43:H43"/>
    <mergeCell ref="C44:H44"/>
    <mergeCell ref="C45:H45"/>
    <mergeCell ref="C46:H46"/>
    <mergeCell ref="C47:H47"/>
    <mergeCell ref="C48:H48"/>
    <mergeCell ref="C49:H49"/>
    <mergeCell ref="A50:I50"/>
    <mergeCell ref="J50:K50"/>
    <mergeCell ref="A52:B52"/>
    <mergeCell ref="C52:N52"/>
    <mergeCell ref="C53:N53"/>
    <mergeCell ref="A54:N54"/>
    <mergeCell ref="A55:G55"/>
    <mergeCell ref="H55:L55"/>
    <mergeCell ref="M55:N55"/>
    <mergeCell ref="B56:C56"/>
    <mergeCell ref="B57:C57"/>
    <mergeCell ref="C58:H58"/>
    <mergeCell ref="C59:H59"/>
    <mergeCell ref="C60:H60"/>
    <mergeCell ref="C61:H61"/>
    <mergeCell ref="C62:H62"/>
    <mergeCell ref="C63:H63"/>
    <mergeCell ref="C64:H64"/>
    <mergeCell ref="C65:H65"/>
    <mergeCell ref="A66:I66"/>
    <mergeCell ref="J66:K66"/>
    <mergeCell ref="J67:K67"/>
    <mergeCell ref="A9:A17"/>
    <mergeCell ref="A25:A33"/>
    <mergeCell ref="A41:A49"/>
    <mergeCell ref="A57:A65"/>
  </mergeCells>
  <printOptions horizontalCentered="1"/>
  <pageMargins left="0.354166666666667" right="0.354166666666667" top="0.629861111111111" bottom="0.433333333333333" header="0.511805555555556" footer="0.511805555555556"/>
  <pageSetup paperSize="9" orientation="portrait" horizontalDpi="300" verticalDpi="300"/>
  <headerFooter alignWithMargins="0" scaleWithDoc="0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6"/>
  <sheetViews>
    <sheetView topLeftCell="A10" workbookViewId="0">
      <selection activeCell="B27" sqref="B27"/>
    </sheetView>
  </sheetViews>
  <sheetFormatPr defaultColWidth="12.375" defaultRowHeight="12.75" outlineLevelCol="1"/>
  <cols>
    <col min="1" max="1" width="19.25" style="63"/>
    <col min="2" max="2" width="105.75" style="64"/>
    <col min="3" max="16384" width="11.875" style="64"/>
  </cols>
  <sheetData>
    <row r="1" ht="19.9" customHeight="1" spans="1:2">
      <c r="A1" s="65" t="s">
        <v>63</v>
      </c>
      <c r="B1" s="65"/>
    </row>
    <row r="2" ht="19.9" customHeight="1" spans="1:2">
      <c r="A2" s="66"/>
      <c r="B2" s="67"/>
    </row>
    <row r="3" ht="19.9" customHeight="1" spans="1:2">
      <c r="A3" s="68" t="s">
        <v>64</v>
      </c>
      <c r="B3" s="68"/>
    </row>
    <row r="4" ht="19.9" customHeight="1" spans="1:2">
      <c r="A4" s="69" t="s">
        <v>65</v>
      </c>
      <c r="B4" s="70" t="s">
        <v>66</v>
      </c>
    </row>
    <row r="5" ht="19.9" customHeight="1" spans="1:2">
      <c r="A5" s="69" t="s">
        <v>67</v>
      </c>
      <c r="B5" s="70" t="s">
        <v>68</v>
      </c>
    </row>
    <row r="6" ht="19.9" customHeight="1" spans="1:2">
      <c r="A6" s="69" t="s">
        <v>69</v>
      </c>
      <c r="B6" s="70" t="s">
        <v>70</v>
      </c>
    </row>
    <row r="7" ht="19.9" customHeight="1" spans="1:2">
      <c r="A7" s="69" t="s">
        <v>71</v>
      </c>
      <c r="B7" s="70" t="s">
        <v>72</v>
      </c>
    </row>
    <row r="8" ht="19.9" customHeight="1" spans="1:2">
      <c r="A8" s="69" t="s">
        <v>73</v>
      </c>
      <c r="B8" s="70" t="s">
        <v>74</v>
      </c>
    </row>
    <row r="9" ht="19.9" customHeight="1" spans="1:2">
      <c r="A9" s="69" t="s">
        <v>75</v>
      </c>
      <c r="B9" s="70" t="s">
        <v>76</v>
      </c>
    </row>
    <row r="10" ht="19.9" customHeight="1" spans="1:2">
      <c r="A10" s="69" t="s">
        <v>77</v>
      </c>
      <c r="B10" s="70" t="s">
        <v>78</v>
      </c>
    </row>
    <row r="11" ht="19.9" customHeight="1" spans="1:2">
      <c r="A11" s="69" t="s">
        <v>79</v>
      </c>
      <c r="B11" s="70" t="s">
        <v>80</v>
      </c>
    </row>
    <row r="12" ht="19.9" customHeight="1" spans="1:2">
      <c r="A12" s="69" t="s">
        <v>81</v>
      </c>
      <c r="B12" s="70" t="s">
        <v>82</v>
      </c>
    </row>
    <row r="13" ht="19.9" customHeight="1" spans="1:2">
      <c r="A13" s="69" t="s">
        <v>83</v>
      </c>
      <c r="B13" s="70" t="s">
        <v>84</v>
      </c>
    </row>
    <row r="14" ht="19.9" customHeight="1" spans="1:2">
      <c r="A14" s="69" t="s">
        <v>85</v>
      </c>
      <c r="B14" s="70" t="s">
        <v>86</v>
      </c>
    </row>
    <row r="15" ht="19.9" customHeight="1" spans="1:2">
      <c r="A15" s="69" t="s">
        <v>83</v>
      </c>
      <c r="B15" s="70" t="s">
        <v>87</v>
      </c>
    </row>
    <row r="16" ht="19.9" customHeight="1" spans="1:2">
      <c r="A16" s="69" t="s">
        <v>88</v>
      </c>
      <c r="B16" s="70" t="s">
        <v>89</v>
      </c>
    </row>
    <row r="17" ht="19.9" customHeight="1" spans="1:2">
      <c r="A17" s="69" t="s">
        <v>90</v>
      </c>
      <c r="B17" s="70" t="s">
        <v>89</v>
      </c>
    </row>
    <row r="18" ht="19.9" customHeight="1" spans="1:2">
      <c r="A18" s="71"/>
      <c r="B18" s="70"/>
    </row>
    <row r="19" ht="40.15" customHeight="1" spans="1:2">
      <c r="A19" s="69" t="s">
        <v>91</v>
      </c>
      <c r="B19" s="70" t="s">
        <v>92</v>
      </c>
    </row>
    <row r="20" ht="40.15" customHeight="1" spans="1:2">
      <c r="A20" s="69" t="s">
        <v>93</v>
      </c>
      <c r="B20" s="70" t="s">
        <v>94</v>
      </c>
    </row>
    <row r="21" ht="19.9" customHeight="1" spans="1:2">
      <c r="A21" s="69" t="s">
        <v>95</v>
      </c>
      <c r="B21" s="70" t="s">
        <v>96</v>
      </c>
    </row>
    <row r="22" ht="19.9" customHeight="1" spans="1:2">
      <c r="A22" s="69" t="s">
        <v>97</v>
      </c>
      <c r="B22" s="70" t="s">
        <v>98</v>
      </c>
    </row>
    <row r="23" ht="19.9" customHeight="1" spans="1:2">
      <c r="A23" s="69" t="s">
        <v>99</v>
      </c>
      <c r="B23" s="70" t="s">
        <v>100</v>
      </c>
    </row>
    <row r="24" ht="40.15" customHeight="1" spans="1:2">
      <c r="A24" s="69" t="s">
        <v>101</v>
      </c>
      <c r="B24" s="70" t="s">
        <v>102</v>
      </c>
    </row>
    <row r="25" ht="40.15" customHeight="1" spans="1:2">
      <c r="A25" s="69" t="s">
        <v>103</v>
      </c>
      <c r="B25" s="70" t="s">
        <v>104</v>
      </c>
    </row>
    <row r="26" ht="19.9" customHeight="1" spans="1:2">
      <c r="A26" s="69" t="s">
        <v>105</v>
      </c>
      <c r="B26" s="70" t="s">
        <v>106</v>
      </c>
    </row>
  </sheetData>
  <sheetProtection selectLockedCells="1" selectUnlockedCells="1"/>
  <mergeCells count="2">
    <mergeCell ref="A1:B1"/>
    <mergeCell ref="A3:B3"/>
  </mergeCells>
  <pageMargins left="0.7875" right="0.7875" top="1.05277777777778" bottom="1.05277777777778" header="0.7875" footer="0.7875"/>
  <pageSetup paperSize="9" orientation="portrait" horizontalDpi="300" verticalDpi="300"/>
  <headerFooter alignWithMargins="0" scaleWithDoc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workbookViewId="0">
      <selection activeCell="A1" sqref="A1:N1"/>
    </sheetView>
  </sheetViews>
  <sheetFormatPr defaultColWidth="11.25" defaultRowHeight="11.25"/>
  <cols>
    <col min="1" max="1" width="6.375" style="3"/>
    <col min="2" max="2" width="7.61666666666667" style="3"/>
    <col min="3" max="3" width="30.25" style="3"/>
    <col min="4" max="4" width="10.6166666666667" style="3"/>
    <col min="5" max="5" width="11.9916666666667" style="3"/>
    <col min="6" max="6" width="9.61666666666667" style="3"/>
    <col min="7" max="7" width="13.4916666666667" style="3"/>
    <col min="8" max="8" width="4.875" style="3"/>
    <col min="9" max="9" width="11.375" style="3"/>
    <col min="10" max="10" width="8.61666666666667" style="3"/>
    <col min="11" max="11" width="10.4916666666667" style="3"/>
    <col min="12" max="12" width="9.61666666666667" style="3"/>
    <col min="13" max="13" width="9.99166666666667" style="3"/>
    <col min="14" max="14" width="10.875" style="3"/>
    <col min="15" max="16384" width="10.9916666666667" style="3"/>
  </cols>
  <sheetData>
    <row r="1" s="1" customFormat="1" ht="12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2.75" customHeight="1" spans="1:14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2.75" customHeight="1" spans="1:14">
      <c r="A3" s="4"/>
      <c r="B3" s="4"/>
      <c r="C3" s="5" t="s">
        <v>108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Height="1" spans="1:14">
      <c r="A4" s="6" t="s">
        <v>2</v>
      </c>
      <c r="B4" s="6"/>
      <c r="C4" s="7" t="s">
        <v>109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Height="1" spans="1:14">
      <c r="A5" s="8" t="s">
        <v>3</v>
      </c>
      <c r="B5" s="9">
        <v>2</v>
      </c>
      <c r="C5" s="10" t="s">
        <v>110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customHeight="1" spans="1:14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customHeight="1" spans="1:14">
      <c r="A7" s="12" t="s">
        <v>6</v>
      </c>
      <c r="B7" s="12"/>
      <c r="C7" s="12"/>
      <c r="D7" s="12"/>
      <c r="E7" s="12"/>
      <c r="F7" s="12"/>
      <c r="G7" s="12"/>
      <c r="H7" s="12" t="s">
        <v>7</v>
      </c>
      <c r="I7" s="12"/>
      <c r="J7" s="12"/>
      <c r="K7" s="12"/>
      <c r="L7" s="12"/>
      <c r="M7" s="12" t="s">
        <v>8</v>
      </c>
      <c r="N7" s="12"/>
    </row>
    <row r="8" s="2" customFormat="1" ht="22.5" customHeight="1" spans="1:14">
      <c r="A8" s="13" t="s">
        <v>9</v>
      </c>
      <c r="B8" s="14" t="s">
        <v>10</v>
      </c>
      <c r="C8" s="14"/>
      <c r="D8" s="15" t="s">
        <v>11</v>
      </c>
      <c r="E8" s="15" t="s">
        <v>12</v>
      </c>
      <c r="F8" s="15" t="s">
        <v>13</v>
      </c>
      <c r="G8" s="15" t="s">
        <v>14</v>
      </c>
      <c r="H8" s="16" t="s">
        <v>111</v>
      </c>
      <c r="I8" s="33" t="s">
        <v>16</v>
      </c>
      <c r="J8" s="34" t="s">
        <v>17</v>
      </c>
      <c r="K8" s="35" t="s">
        <v>18</v>
      </c>
      <c r="L8" s="34" t="s">
        <v>17</v>
      </c>
      <c r="M8" s="35" t="s">
        <v>19</v>
      </c>
      <c r="N8" s="34" t="s">
        <v>20</v>
      </c>
    </row>
    <row r="9" ht="33.75" customHeight="1" spans="1:14">
      <c r="A9" s="17" t="s">
        <v>38</v>
      </c>
      <c r="B9" s="18" t="s">
        <v>112</v>
      </c>
      <c r="C9" s="18"/>
      <c r="D9" s="19" t="s">
        <v>113</v>
      </c>
      <c r="E9" s="19" t="s">
        <v>114</v>
      </c>
      <c r="F9" s="19" t="s">
        <v>115</v>
      </c>
      <c r="G9" s="19" t="s">
        <v>116</v>
      </c>
      <c r="H9" s="19" t="s">
        <v>117</v>
      </c>
      <c r="I9" s="19" t="s">
        <v>118</v>
      </c>
      <c r="J9" s="19">
        <v>4</v>
      </c>
      <c r="K9" s="19" t="s">
        <v>119</v>
      </c>
      <c r="L9" s="36">
        <v>100</v>
      </c>
      <c r="M9" s="37">
        <f>N9/J9</f>
        <v>5725</v>
      </c>
      <c r="N9" s="38">
        <f>N16</f>
        <v>22900</v>
      </c>
    </row>
    <row r="10" customHeight="1" spans="1:14">
      <c r="A10" s="17"/>
      <c r="B10" s="20" t="s">
        <v>23</v>
      </c>
      <c r="C10" s="21" t="s">
        <v>24</v>
      </c>
      <c r="D10" s="21"/>
      <c r="E10" s="21"/>
      <c r="F10" s="21"/>
      <c r="G10" s="21"/>
      <c r="H10" s="21"/>
      <c r="I10" s="21" t="s">
        <v>25</v>
      </c>
      <c r="J10" s="21" t="s">
        <v>17</v>
      </c>
      <c r="K10" s="21" t="s">
        <v>26</v>
      </c>
      <c r="L10" s="21" t="s">
        <v>27</v>
      </c>
      <c r="M10" s="21" t="s">
        <v>28</v>
      </c>
      <c r="N10" s="39" t="s">
        <v>20</v>
      </c>
    </row>
    <row r="11" customHeight="1" spans="1:14">
      <c r="A11" s="17"/>
      <c r="B11" s="22" t="s">
        <v>39</v>
      </c>
      <c r="C11" s="23" t="s">
        <v>120</v>
      </c>
      <c r="D11" s="23"/>
      <c r="E11" s="23"/>
      <c r="F11" s="23"/>
      <c r="G11" s="23"/>
      <c r="H11" s="23"/>
      <c r="I11" s="40" t="s">
        <v>121</v>
      </c>
      <c r="J11" s="41">
        <v>160</v>
      </c>
      <c r="K11" s="42">
        <v>40</v>
      </c>
      <c r="L11" s="42"/>
      <c r="M11" s="42">
        <v>6400</v>
      </c>
      <c r="N11" s="43">
        <f t="shared" ref="N11:N16" si="0">SUM(L11:M11)</f>
        <v>6400</v>
      </c>
    </row>
    <row r="12" customHeight="1" spans="1:14">
      <c r="A12" s="17"/>
      <c r="B12" s="24" t="s">
        <v>40</v>
      </c>
      <c r="C12" s="25" t="s">
        <v>122</v>
      </c>
      <c r="D12" s="25"/>
      <c r="E12" s="25"/>
      <c r="F12" s="25"/>
      <c r="G12" s="25"/>
      <c r="H12" s="25"/>
      <c r="I12" s="44" t="s">
        <v>123</v>
      </c>
      <c r="J12" s="45">
        <v>100</v>
      </c>
      <c r="K12" s="46">
        <v>5</v>
      </c>
      <c r="L12" s="46"/>
      <c r="M12" s="46">
        <v>500</v>
      </c>
      <c r="N12" s="43">
        <f t="shared" si="0"/>
        <v>500</v>
      </c>
    </row>
    <row r="13" customHeight="1" spans="1:14">
      <c r="A13" s="17"/>
      <c r="B13" s="24" t="s">
        <v>41</v>
      </c>
      <c r="C13" s="25" t="s">
        <v>124</v>
      </c>
      <c r="D13" s="25"/>
      <c r="E13" s="25"/>
      <c r="F13" s="25"/>
      <c r="G13" s="25"/>
      <c r="H13" s="25"/>
      <c r="I13" s="44" t="s">
        <v>125</v>
      </c>
      <c r="J13" s="45">
        <v>500</v>
      </c>
      <c r="K13" s="46">
        <v>10</v>
      </c>
      <c r="L13" s="46"/>
      <c r="M13" s="46">
        <v>5000</v>
      </c>
      <c r="N13" s="43">
        <f t="shared" si="0"/>
        <v>5000</v>
      </c>
    </row>
    <row r="14" customHeight="1" spans="1:14">
      <c r="A14" s="17"/>
      <c r="B14" s="24" t="s">
        <v>42</v>
      </c>
      <c r="C14" s="25" t="s">
        <v>126</v>
      </c>
      <c r="D14" s="25"/>
      <c r="E14" s="25"/>
      <c r="F14" s="25"/>
      <c r="G14" s="25"/>
      <c r="H14" s="25"/>
      <c r="I14" s="44" t="s">
        <v>127</v>
      </c>
      <c r="J14" s="45">
        <v>100</v>
      </c>
      <c r="K14" s="46">
        <v>50</v>
      </c>
      <c r="L14" s="47">
        <v>2000</v>
      </c>
      <c r="M14" s="47">
        <v>3000</v>
      </c>
      <c r="N14" s="43">
        <f t="shared" si="0"/>
        <v>5000</v>
      </c>
    </row>
    <row r="15" customHeight="1" spans="1:14">
      <c r="A15" s="26"/>
      <c r="B15" s="27" t="s">
        <v>43</v>
      </c>
      <c r="C15" s="28" t="s">
        <v>128</v>
      </c>
      <c r="D15" s="28"/>
      <c r="E15" s="28"/>
      <c r="F15" s="28"/>
      <c r="G15" s="28"/>
      <c r="H15" s="28"/>
      <c r="I15" s="48" t="s">
        <v>129</v>
      </c>
      <c r="J15" s="49">
        <v>20</v>
      </c>
      <c r="K15" s="50">
        <v>300</v>
      </c>
      <c r="L15" s="50">
        <v>1500</v>
      </c>
      <c r="M15" s="50">
        <v>4500</v>
      </c>
      <c r="N15" s="51">
        <f t="shared" si="0"/>
        <v>6000</v>
      </c>
    </row>
    <row r="16" customHeight="1" spans="1:14">
      <c r="A16" s="29" t="s">
        <v>130</v>
      </c>
      <c r="B16" s="29"/>
      <c r="C16" s="29"/>
      <c r="D16" s="29"/>
      <c r="E16" s="29"/>
      <c r="F16" s="29"/>
      <c r="G16" s="29"/>
      <c r="H16" s="29"/>
      <c r="I16" s="29"/>
      <c r="J16" s="52" t="s">
        <v>131</v>
      </c>
      <c r="K16" s="52"/>
      <c r="L16" s="53">
        <f>SUM(L11:L15)</f>
        <v>3500</v>
      </c>
      <c r="M16" s="54">
        <f>SUM(M11:M15)</f>
        <v>19400</v>
      </c>
      <c r="N16" s="55">
        <f t="shared" si="0"/>
        <v>22900</v>
      </c>
    </row>
    <row r="17" s="2" customFormat="1" ht="22.5" customHeight="1" spans="1:14">
      <c r="A17" s="13" t="s">
        <v>9</v>
      </c>
      <c r="B17" s="14" t="s">
        <v>10</v>
      </c>
      <c r="C17" s="14"/>
      <c r="D17" s="15" t="s">
        <v>11</v>
      </c>
      <c r="E17" s="15" t="s">
        <v>12</v>
      </c>
      <c r="F17" s="15" t="s">
        <v>13</v>
      </c>
      <c r="G17" s="15" t="s">
        <v>14</v>
      </c>
      <c r="H17" s="16" t="s">
        <v>111</v>
      </c>
      <c r="I17" s="33" t="s">
        <v>16</v>
      </c>
      <c r="J17" s="34" t="s">
        <v>17</v>
      </c>
      <c r="K17" s="35" t="s">
        <v>18</v>
      </c>
      <c r="L17" s="34" t="s">
        <v>17</v>
      </c>
      <c r="M17" s="35" t="s">
        <v>19</v>
      </c>
      <c r="N17" s="34" t="s">
        <v>20</v>
      </c>
    </row>
    <row r="18" customHeight="1" spans="1:14">
      <c r="A18" s="17" t="s">
        <v>132</v>
      </c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36"/>
      <c r="M18" s="37" t="e">
        <f>N18/J18</f>
        <v>#DIV/0!</v>
      </c>
      <c r="N18" s="38">
        <f>N25</f>
        <v>0</v>
      </c>
    </row>
    <row r="19" customHeight="1" spans="1:14">
      <c r="A19" s="17"/>
      <c r="B19" s="20" t="s">
        <v>23</v>
      </c>
      <c r="C19" s="21" t="s">
        <v>24</v>
      </c>
      <c r="D19" s="21"/>
      <c r="E19" s="21"/>
      <c r="F19" s="21"/>
      <c r="G19" s="21"/>
      <c r="H19" s="21"/>
      <c r="I19" s="21" t="s">
        <v>25</v>
      </c>
      <c r="J19" s="21" t="s">
        <v>17</v>
      </c>
      <c r="K19" s="21" t="s">
        <v>26</v>
      </c>
      <c r="L19" s="21" t="s">
        <v>27</v>
      </c>
      <c r="M19" s="21" t="s">
        <v>28</v>
      </c>
      <c r="N19" s="39" t="s">
        <v>20</v>
      </c>
    </row>
    <row r="20" ht="12" spans="1:14">
      <c r="A20" s="17"/>
      <c r="B20" s="22" t="s">
        <v>133</v>
      </c>
      <c r="C20" s="23"/>
      <c r="D20" s="23"/>
      <c r="E20" s="23"/>
      <c r="F20" s="23"/>
      <c r="G20" s="23"/>
      <c r="H20" s="23"/>
      <c r="I20" s="40"/>
      <c r="J20" s="41"/>
      <c r="K20" s="42"/>
      <c r="L20" s="42"/>
      <c r="M20" s="42"/>
      <c r="N20" s="43">
        <f t="shared" ref="N20:N25" si="1">SUM(L20:M20)</f>
        <v>0</v>
      </c>
    </row>
    <row r="21" ht="12" spans="1:14">
      <c r="A21" s="17"/>
      <c r="B21" s="24" t="s">
        <v>134</v>
      </c>
      <c r="C21" s="25"/>
      <c r="D21" s="25"/>
      <c r="E21" s="25"/>
      <c r="F21" s="25"/>
      <c r="G21" s="25"/>
      <c r="H21" s="25"/>
      <c r="I21" s="44"/>
      <c r="J21" s="45"/>
      <c r="K21" s="46"/>
      <c r="L21" s="46"/>
      <c r="M21" s="46"/>
      <c r="N21" s="43">
        <f t="shared" si="1"/>
        <v>0</v>
      </c>
    </row>
    <row r="22" ht="12" spans="1:14">
      <c r="A22" s="17"/>
      <c r="B22" s="24" t="s">
        <v>135</v>
      </c>
      <c r="C22" s="25"/>
      <c r="D22" s="25"/>
      <c r="E22" s="25"/>
      <c r="F22" s="25"/>
      <c r="G22" s="25"/>
      <c r="H22" s="25"/>
      <c r="I22" s="44"/>
      <c r="J22" s="45"/>
      <c r="K22" s="46"/>
      <c r="L22" s="46"/>
      <c r="M22" s="46"/>
      <c r="N22" s="43">
        <f t="shared" si="1"/>
        <v>0</v>
      </c>
    </row>
    <row r="23" ht="12" spans="1:14">
      <c r="A23" s="17"/>
      <c r="B23" s="24" t="s">
        <v>136</v>
      </c>
      <c r="C23" s="25"/>
      <c r="D23" s="25"/>
      <c r="E23" s="25"/>
      <c r="F23" s="25"/>
      <c r="G23" s="25"/>
      <c r="H23" s="25"/>
      <c r="I23" s="44"/>
      <c r="J23" s="45"/>
      <c r="K23" s="46"/>
      <c r="L23" s="47"/>
      <c r="M23" s="47"/>
      <c r="N23" s="43">
        <f t="shared" si="1"/>
        <v>0</v>
      </c>
    </row>
    <row r="24" customHeight="1" spans="1:14">
      <c r="A24" s="26"/>
      <c r="B24" s="27" t="s">
        <v>137</v>
      </c>
      <c r="C24" s="28"/>
      <c r="D24" s="28"/>
      <c r="E24" s="28"/>
      <c r="F24" s="28"/>
      <c r="G24" s="28"/>
      <c r="H24" s="28"/>
      <c r="I24" s="48"/>
      <c r="J24" s="49"/>
      <c r="K24" s="50"/>
      <c r="L24" s="50"/>
      <c r="M24" s="50"/>
      <c r="N24" s="51">
        <f t="shared" si="1"/>
        <v>0</v>
      </c>
    </row>
    <row r="25" customHeight="1" spans="1:14">
      <c r="A25" s="29" t="s">
        <v>36</v>
      </c>
      <c r="B25" s="29"/>
      <c r="C25" s="29"/>
      <c r="D25" s="29"/>
      <c r="E25" s="29"/>
      <c r="F25" s="29"/>
      <c r="G25" s="29"/>
      <c r="H25" s="29"/>
      <c r="I25" s="29"/>
      <c r="J25" s="52" t="s">
        <v>138</v>
      </c>
      <c r="K25" s="52"/>
      <c r="L25" s="53">
        <f>SUM(L20:L24)</f>
        <v>0</v>
      </c>
      <c r="M25" s="54">
        <f>SUM(M20:M24)</f>
        <v>0</v>
      </c>
      <c r="N25" s="55">
        <f t="shared" si="1"/>
        <v>0</v>
      </c>
    </row>
    <row r="26" s="2" customFormat="1" ht="22.5" customHeight="1" spans="1:14">
      <c r="A26" s="13" t="s">
        <v>9</v>
      </c>
      <c r="B26" s="14" t="s">
        <v>10</v>
      </c>
      <c r="C26" s="14"/>
      <c r="D26" s="15" t="s">
        <v>11</v>
      </c>
      <c r="E26" s="15" t="s">
        <v>12</v>
      </c>
      <c r="F26" s="15" t="s">
        <v>13</v>
      </c>
      <c r="G26" s="15" t="s">
        <v>14</v>
      </c>
      <c r="H26" s="16" t="s">
        <v>111</v>
      </c>
      <c r="I26" s="33" t="s">
        <v>16</v>
      </c>
      <c r="J26" s="34" t="s">
        <v>17</v>
      </c>
      <c r="K26" s="35" t="s">
        <v>18</v>
      </c>
      <c r="L26" s="34" t="s">
        <v>17</v>
      </c>
      <c r="M26" s="35" t="s">
        <v>19</v>
      </c>
      <c r="N26" s="34" t="s">
        <v>20</v>
      </c>
    </row>
    <row r="27" ht="12" spans="1:14">
      <c r="A27" s="17" t="s">
        <v>139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36"/>
      <c r="M27" s="37" t="e">
        <f>N27/J27</f>
        <v>#DIV/0!</v>
      </c>
      <c r="N27" s="38">
        <f>N34</f>
        <v>0</v>
      </c>
    </row>
    <row r="28" customHeight="1" spans="1:14">
      <c r="A28" s="17"/>
      <c r="B28" s="20" t="s">
        <v>23</v>
      </c>
      <c r="C28" s="21" t="s">
        <v>24</v>
      </c>
      <c r="D28" s="21"/>
      <c r="E28" s="21"/>
      <c r="F28" s="21"/>
      <c r="G28" s="21"/>
      <c r="H28" s="21"/>
      <c r="I28" s="21" t="s">
        <v>25</v>
      </c>
      <c r="J28" s="21" t="s">
        <v>17</v>
      </c>
      <c r="K28" s="21" t="s">
        <v>26</v>
      </c>
      <c r="L28" s="21" t="s">
        <v>27</v>
      </c>
      <c r="M28" s="21" t="s">
        <v>28</v>
      </c>
      <c r="N28" s="39" t="s">
        <v>20</v>
      </c>
    </row>
    <row r="29" ht="12" spans="1:14">
      <c r="A29" s="17"/>
      <c r="B29" s="22" t="s">
        <v>140</v>
      </c>
      <c r="C29" s="23"/>
      <c r="D29" s="23"/>
      <c r="E29" s="23"/>
      <c r="F29" s="23"/>
      <c r="G29" s="23"/>
      <c r="H29" s="23"/>
      <c r="I29" s="40"/>
      <c r="J29" s="41"/>
      <c r="K29" s="42"/>
      <c r="L29" s="42"/>
      <c r="M29" s="42"/>
      <c r="N29" s="43">
        <f t="shared" ref="N29:N34" si="2">SUM(L29:M29)</f>
        <v>0</v>
      </c>
    </row>
    <row r="30" ht="12" spans="1:14">
      <c r="A30" s="17"/>
      <c r="B30" s="24" t="s">
        <v>141</v>
      </c>
      <c r="C30" s="25"/>
      <c r="D30" s="25"/>
      <c r="E30" s="25"/>
      <c r="F30" s="25"/>
      <c r="G30" s="25"/>
      <c r="H30" s="25"/>
      <c r="I30" s="44"/>
      <c r="J30" s="45"/>
      <c r="K30" s="46"/>
      <c r="L30" s="46"/>
      <c r="M30" s="46"/>
      <c r="N30" s="43">
        <f t="shared" si="2"/>
        <v>0</v>
      </c>
    </row>
    <row r="31" ht="12" spans="1:14">
      <c r="A31" s="17"/>
      <c r="B31" s="24" t="s">
        <v>142</v>
      </c>
      <c r="C31" s="25"/>
      <c r="D31" s="25"/>
      <c r="E31" s="25"/>
      <c r="F31" s="25"/>
      <c r="G31" s="25"/>
      <c r="H31" s="25"/>
      <c r="I31" s="44"/>
      <c r="J31" s="45"/>
      <c r="K31" s="46"/>
      <c r="L31" s="46"/>
      <c r="M31" s="46"/>
      <c r="N31" s="43">
        <f t="shared" si="2"/>
        <v>0</v>
      </c>
    </row>
    <row r="32" ht="12" spans="1:14">
      <c r="A32" s="17"/>
      <c r="B32" s="24"/>
      <c r="C32" s="25"/>
      <c r="D32" s="25"/>
      <c r="E32" s="25"/>
      <c r="F32" s="25"/>
      <c r="G32" s="25"/>
      <c r="H32" s="25"/>
      <c r="I32" s="44"/>
      <c r="J32" s="45"/>
      <c r="K32" s="46"/>
      <c r="L32" s="47"/>
      <c r="M32" s="47"/>
      <c r="N32" s="43">
        <f t="shared" si="2"/>
        <v>0</v>
      </c>
    </row>
    <row r="33" ht="12" spans="1:14">
      <c r="A33" s="26"/>
      <c r="B33" s="27"/>
      <c r="C33" s="28"/>
      <c r="D33" s="28"/>
      <c r="E33" s="28"/>
      <c r="F33" s="28"/>
      <c r="G33" s="28"/>
      <c r="H33" s="28"/>
      <c r="I33" s="48"/>
      <c r="J33" s="49"/>
      <c r="K33" s="50"/>
      <c r="L33" s="50"/>
      <c r="M33" s="50"/>
      <c r="N33" s="51">
        <f t="shared" si="2"/>
        <v>0</v>
      </c>
    </row>
    <row r="34" customHeight="1" spans="1:14">
      <c r="A34" s="30" t="s">
        <v>36</v>
      </c>
      <c r="B34" s="30"/>
      <c r="C34" s="30"/>
      <c r="D34" s="30"/>
      <c r="E34" s="30"/>
      <c r="F34" s="30"/>
      <c r="G34" s="30"/>
      <c r="H34" s="30"/>
      <c r="I34" s="30"/>
      <c r="J34" s="56" t="s">
        <v>143</v>
      </c>
      <c r="K34" s="56"/>
      <c r="L34" s="57">
        <f>SUM(L29:L33)</f>
        <v>0</v>
      </c>
      <c r="M34" s="58">
        <f>SUM(M29:M33)</f>
        <v>0</v>
      </c>
      <c r="N34" s="59">
        <f t="shared" si="2"/>
        <v>0</v>
      </c>
    </row>
    <row r="35" ht="12" spans="1:14">
      <c r="A35" s="31"/>
      <c r="N35" s="60"/>
    </row>
    <row r="36" customHeight="1" spans="1:14">
      <c r="A36" s="32" t="s">
        <v>36</v>
      </c>
      <c r="B36" s="32"/>
      <c r="C36" s="32"/>
      <c r="D36" s="32"/>
      <c r="E36" s="32"/>
      <c r="F36" s="32"/>
      <c r="G36" s="32"/>
      <c r="H36" s="32"/>
      <c r="I36" s="32"/>
      <c r="J36" s="61" t="s">
        <v>144</v>
      </c>
      <c r="K36" s="61"/>
      <c r="L36" s="62">
        <f>SUM(L16+L25+L34)</f>
        <v>3500</v>
      </c>
      <c r="M36" s="62">
        <f>SUM(M16+M25+M34)</f>
        <v>19400</v>
      </c>
      <c r="N36" s="51">
        <f>SUM(L36:M36)</f>
        <v>22900</v>
      </c>
    </row>
  </sheetData>
  <sheetProtection selectLockedCells="1" selectUnlockedCells="1"/>
  <mergeCells count="42">
    <mergeCell ref="A1:N1"/>
    <mergeCell ref="A2:N2"/>
    <mergeCell ref="C3:N3"/>
    <mergeCell ref="A4:B4"/>
    <mergeCell ref="C4:N4"/>
    <mergeCell ref="C5:N5"/>
    <mergeCell ref="A6:N6"/>
    <mergeCell ref="A7:G7"/>
    <mergeCell ref="H7:L7"/>
    <mergeCell ref="M7:N7"/>
    <mergeCell ref="B8:C8"/>
    <mergeCell ref="B9:C9"/>
    <mergeCell ref="C10:H10"/>
    <mergeCell ref="C11:H11"/>
    <mergeCell ref="C12:H12"/>
    <mergeCell ref="C13:H13"/>
    <mergeCell ref="C14:H14"/>
    <mergeCell ref="C15:H15"/>
    <mergeCell ref="A16:I16"/>
    <mergeCell ref="J16:K16"/>
    <mergeCell ref="B17:C17"/>
    <mergeCell ref="B18:C18"/>
    <mergeCell ref="C19:H19"/>
    <mergeCell ref="C20:H20"/>
    <mergeCell ref="C21:H21"/>
    <mergeCell ref="C22:H22"/>
    <mergeCell ref="C23:H23"/>
    <mergeCell ref="C24:H24"/>
    <mergeCell ref="A25:I25"/>
    <mergeCell ref="J25:K25"/>
    <mergeCell ref="B26:C26"/>
    <mergeCell ref="B27:C27"/>
    <mergeCell ref="C28:H28"/>
    <mergeCell ref="C29:H29"/>
    <mergeCell ref="C30:H30"/>
    <mergeCell ref="C31:H31"/>
    <mergeCell ref="C32:H32"/>
    <mergeCell ref="C33:H33"/>
    <mergeCell ref="A34:I34"/>
    <mergeCell ref="J34:K34"/>
    <mergeCell ref="A36:I36"/>
    <mergeCell ref="J36:K36"/>
  </mergeCells>
  <pageMargins left="0.7875" right="0.7875" top="0.7875" bottom="0.7875" header="0.511805555555556" footer="0.511805555555556"/>
  <pageSetup paperSize="9" orientation="landscape" horizontalDpi="300" verticalDpi="3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Memoria_calculo</vt:lpstr>
      <vt:lpstr>Instruções_Memória</vt:lpstr>
      <vt:lpstr>Exemplo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anamanera</cp:lastModifiedBy>
  <cp:revision>1</cp:revision>
  <dcterms:created xsi:type="dcterms:W3CDTF">2009-11-25T10:38:44Z</dcterms:created>
  <cp:lastPrinted>2019-10-29T19:04:37Z</cp:lastPrinted>
  <dcterms:modified xsi:type="dcterms:W3CDTF">2020-08-14T00:19:24Z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1046-11.2.0.9629</vt:lpwstr>
  </property>
</Properties>
</file>