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9330" windowHeight="3930" firstSheet="1" activeTab="2"/>
  </bookViews>
  <sheets>
    <sheet name="Principal" sheetId="4" state="hidden" r:id="rId1"/>
    <sheet name="Alegrete" sheetId="13" r:id="rId2"/>
    <sheet name="Bagé" sheetId="14" r:id="rId3"/>
    <sheet name="Caçapava do Sul" sheetId="12" r:id="rId4"/>
    <sheet name="Dom Pedrito" sheetId="11" r:id="rId5"/>
    <sheet name="Itaqui" sheetId="10" r:id="rId6"/>
    <sheet name="Jaguarão" sheetId="9" r:id="rId7"/>
    <sheet name="Santana do Livramento" sheetId="8" r:id="rId8"/>
    <sheet name="São Borja" sheetId="7" r:id="rId9"/>
    <sheet name="São Gabriel" sheetId="6" r:id="rId10"/>
    <sheet name="Uruguaiana" sheetId="5" r:id="rId11"/>
  </sheets>
  <definedNames>
    <definedName name="Planilha_10ÁreaTotal">Uruguaiana!$C$15:$C$19,Uruguaiana!$G$15:$I$19</definedName>
    <definedName name="Planilha_10CabGráfico">Uruguaiana!$A$5:$L$11</definedName>
    <definedName name="Planilha_10TítCols">Uruguaiana!$C$15,Uruguaiana!$G$15:$I$15</definedName>
    <definedName name="Planilha_10TítLins">Uruguaiana!$C$15:$C$19</definedName>
    <definedName name="Planilha_1ÁreaTotal">Bagé!$C$15:$C$20,Bagé!$G$15:$I$20</definedName>
    <definedName name="Planilha_1CabGráfico">Bagé!$A$5:$L$11</definedName>
    <definedName name="Planilha_1TítCols">Bagé!$C$15,Bagé!$G$15:$I$15</definedName>
    <definedName name="Planilha_1TítLins">Bagé!$C$15:$C$20</definedName>
    <definedName name="Planilha_2ÁreaTotal">Alegrete!$C$15:$C$21,Alegrete!$G$15:$I$21</definedName>
    <definedName name="Planilha_2CabGráfico">Alegrete!$A$5:$L$11</definedName>
    <definedName name="Planilha_2TítCols">Alegrete!$C$15,Alegrete!$G$15:$I$15</definedName>
    <definedName name="Planilha_2TítLins">Alegrete!$C$15:$C$21</definedName>
    <definedName name="Planilha_3ÁreaTotal">'Caçapava do Sul'!$C$15:$C$21,'Caçapava do Sul'!$G$15:$I$21</definedName>
    <definedName name="Planilha_3CabGráfico">'Caçapava do Sul'!$A$5:$L$11</definedName>
    <definedName name="Planilha_3TítCols">'Caçapava do Sul'!$C$15,'Caçapava do Sul'!$G$15:$I$15</definedName>
    <definedName name="Planilha_3TítLins">'Caçapava do Sul'!$C$15:$C$21</definedName>
    <definedName name="Planilha_4ÁreaTotal">'Dom Pedrito'!$C$15:$C$20,'Dom Pedrito'!$G$15:$I$20</definedName>
    <definedName name="Planilha_4CabGráfico">'Dom Pedrito'!$A$5:$L$11</definedName>
    <definedName name="Planilha_4TítCols">'Dom Pedrito'!$C$15,'Dom Pedrito'!$G$15:$I$15</definedName>
    <definedName name="Planilha_4TítLins">'Dom Pedrito'!$C$15:$C$20</definedName>
    <definedName name="Planilha_5ÁreaTotal">Itaqui!$C$15:$C$21,Itaqui!$G$15:$I$21</definedName>
    <definedName name="Planilha_5CabGráfico">Itaqui!$A$5:$L$11</definedName>
    <definedName name="Planilha_5TítCols">Itaqui!$C$15,Itaqui!$G$15:$I$15</definedName>
    <definedName name="Planilha_5TítLins">Itaqui!$C$15:$C$21</definedName>
    <definedName name="Planilha_6ÁreaTotal">Jaguarão!$C$15:$C$21,Jaguarão!$G$15:$I$21</definedName>
    <definedName name="Planilha_6CabGráfico">Jaguarão!$A$5:$L$11</definedName>
    <definedName name="Planilha_6TítCols">Jaguarão!$C$15,Jaguarão!$G$15:$I$15</definedName>
    <definedName name="Planilha_6TítLins">Jaguarão!$C$15:$C$21</definedName>
    <definedName name="Planilha_7ÁreaTotal">'Santana do Livramento'!$C$15:$C$21,'Santana do Livramento'!$G$15:$I$21</definedName>
    <definedName name="Planilha_7CabGráfico">'Santana do Livramento'!$A$5:$L$11</definedName>
    <definedName name="Planilha_7TítCols">'Santana do Livramento'!$C$15,'Santana do Livramento'!$G$15:$I$15</definedName>
    <definedName name="Planilha_7TítLins">'Santana do Livramento'!$C$15:$C$21</definedName>
    <definedName name="Planilha_8ÁreaTotal">'São Borja'!$C$15:$C$19,'São Borja'!$G$15:$I$19</definedName>
    <definedName name="Planilha_8CabGráfico">'São Borja'!$A$5:$L$11</definedName>
    <definedName name="Planilha_8TítCols">'São Borja'!$C$15,'São Borja'!$G$15:$I$15</definedName>
    <definedName name="Planilha_8TítLins">'São Borja'!$C$15:$C$19</definedName>
    <definedName name="Planilha_9ÁreaTotal">'São Gabriel'!$C$15:$C$20,'São Gabriel'!$G$15:$I$20</definedName>
    <definedName name="Planilha_9CabGráfico">'São Gabriel'!$A$5:$L$11</definedName>
    <definedName name="Planilha_9TítCols">'São Gabriel'!$C$15,'São Gabriel'!$G$15:$I$15</definedName>
    <definedName name="Planilha_9TítLins">'São Gabriel'!$C$15:$C$20</definedName>
  </definedNames>
  <calcPr calcId="125725"/>
</workbook>
</file>

<file path=xl/calcChain.xml><?xml version="1.0" encoding="utf-8"?>
<calcChain xmlns="http://schemas.openxmlformats.org/spreadsheetml/2006/main">
  <c r="C20" i="14"/>
  <c r="C19"/>
  <c r="C18"/>
  <c r="C17"/>
  <c r="C16"/>
  <c r="A6"/>
  <c r="A5"/>
  <c r="A4"/>
  <c r="A3"/>
  <c r="A2"/>
  <c r="C21" i="13"/>
  <c r="C20"/>
  <c r="C19"/>
  <c r="C18"/>
  <c r="C17"/>
  <c r="C16"/>
  <c r="A6"/>
  <c r="A5"/>
  <c r="A4"/>
  <c r="A3"/>
  <c r="A2"/>
  <c r="C21" i="12"/>
  <c r="C20"/>
  <c r="C19"/>
  <c r="C18"/>
  <c r="C17"/>
  <c r="C16"/>
  <c r="A6"/>
  <c r="A5"/>
  <c r="A4"/>
  <c r="A3"/>
  <c r="A2"/>
  <c r="C20" i="11"/>
  <c r="C19"/>
  <c r="C18"/>
  <c r="C17"/>
  <c r="C16"/>
  <c r="A6"/>
  <c r="A5"/>
  <c r="A4"/>
  <c r="A3"/>
  <c r="A2"/>
  <c r="C21" i="10"/>
  <c r="C20"/>
  <c r="C19"/>
  <c r="C18"/>
  <c r="C17"/>
  <c r="C16"/>
  <c r="A6"/>
  <c r="A5"/>
  <c r="A4"/>
  <c r="A3"/>
  <c r="A2"/>
  <c r="C21" i="9"/>
  <c r="C20"/>
  <c r="C19"/>
  <c r="C18"/>
  <c r="C17"/>
  <c r="C16"/>
  <c r="A6"/>
  <c r="A5"/>
  <c r="A4"/>
  <c r="A3"/>
  <c r="A2"/>
  <c r="C21" i="8"/>
  <c r="C20"/>
  <c r="C19"/>
  <c r="C18"/>
  <c r="C17"/>
  <c r="C16"/>
  <c r="A6"/>
  <c r="A5"/>
  <c r="A4"/>
  <c r="A3"/>
  <c r="A2"/>
  <c r="C19" i="7"/>
  <c r="C18"/>
  <c r="C17"/>
  <c r="C16"/>
  <c r="A6"/>
  <c r="A5"/>
  <c r="A4"/>
  <c r="A3"/>
  <c r="A2"/>
  <c r="C20" i="6"/>
  <c r="C19"/>
  <c r="C18"/>
  <c r="C17"/>
  <c r="C16"/>
  <c r="A6"/>
  <c r="A5"/>
  <c r="A4"/>
  <c r="A3"/>
  <c r="A2"/>
  <c r="C19" i="5"/>
  <c r="C18"/>
  <c r="C17"/>
  <c r="C16"/>
  <c r="A6"/>
  <c r="A5"/>
  <c r="A4"/>
  <c r="A3"/>
  <c r="A2"/>
</calcChain>
</file>

<file path=xl/sharedStrings.xml><?xml version="1.0" encoding="utf-8"?>
<sst xmlns="http://schemas.openxmlformats.org/spreadsheetml/2006/main" count="363" uniqueCount="78">
  <si>
    <t xml:space="preserve">                                          Execução Orçamentária da Matriz de Custeio (exceto Diárias e Passagens)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</si>
  <si>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</si>
  <si>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2013</t>
  </si>
  <si>
    <t xml:space="preserve">                                                                                                            Base: 31-JAN-2014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</si>
  <si>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</si>
  <si>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</si>
  <si>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</si>
  <si>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</si>
  <si>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</si>
  <si>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Fonte de Recurso Reduzida                       = 112,312</t>
  </si>
  <si>
    <t>Mês de Referência                               = 14</t>
  </si>
  <si>
    <t>Órgão da UO                                     = 26266</t>
  </si>
  <si>
    <t>Natureza da Despesa                             = 339030,339033,339036,339039,33</t>
  </si>
  <si>
    <t xml:space="preserve">                                                  9139,339047,339147</t>
  </si>
  <si>
    <t xml:space="preserve">                                                  </t>
  </si>
  <si>
    <t>UG Responsável                                  = 150266,150286,150287,150288,15</t>
  </si>
  <si>
    <t xml:space="preserve">                                                  0289,150290,150291,150292,1502</t>
  </si>
  <si>
    <t xml:space="preserve">                                                  93,150294</t>
  </si>
  <si>
    <t>Plano Interno                                  EX A20RKG5720N, A20RKG5722N, A20R</t>
  </si>
  <si>
    <t xml:space="preserve">                                                  KG5718N, A20RKG5721N, A20RKG57</t>
  </si>
  <si>
    <t xml:space="preserve">                                                  23N, A20RKG5107N, A20RKG0114N,</t>
  </si>
  <si>
    <t xml:space="preserve">                                                   A20RKG0130N,A20RKG0131N,A20RK</t>
  </si>
  <si>
    <t xml:space="preserve">                                                  G0134N, A20RKG0135N, A20RKG013</t>
  </si>
  <si>
    <t xml:space="preserve">                                                  9N, A20RKG0143N, A20RKG0140N,A</t>
  </si>
  <si>
    <t xml:space="preserve">                                                  20RKG0144N,A20RKG0146N, A20RKG</t>
  </si>
  <si>
    <t xml:space="preserve">                                                  0147N, A20RKG0149N,A20RKG0153N</t>
  </si>
  <si>
    <t>PTRES                                           = 62176</t>
  </si>
  <si>
    <t>Taxas de Conversão:</t>
  </si>
  <si>
    <t>Não houve utilização de Taxas de Conversão.</t>
  </si>
  <si>
    <t>Regras de Cálculo:</t>
  </si>
  <si>
    <t xml:space="preserve">Grupo de Itens Utilizado                      : PUBLIC SEMANAL                  </t>
  </si>
  <si>
    <t xml:space="preserve">Dotação Inicial                               = -192110209+192110201+192110101  </t>
  </si>
  <si>
    <t xml:space="preserve">                                                -192190109+192190101            </t>
  </si>
  <si>
    <t xml:space="preserve">Dotação Atualizada                            = +192130101+192130102+192130103  </t>
  </si>
  <si>
    <t xml:space="preserve">                                                +192110303+192110301-192110209  </t>
  </si>
  <si>
    <t xml:space="preserve">                                                +192110201+192110101+192130201  </t>
  </si>
  <si>
    <t xml:space="preserve">                                                -192190302+192190301-192190209  </t>
  </si>
  <si>
    <t xml:space="preserve">                                                +192190201-192190109+192140100  </t>
  </si>
  <si>
    <t xml:space="preserve">                                                +192140200+192190101            </t>
  </si>
  <si>
    <t xml:space="preserve">Despesas Empenhadas                           = +292130201+292130100+292130204  </t>
  </si>
  <si>
    <t xml:space="preserve">                                                +292130203+292130202+292130301</t>
  </si>
  <si>
    <t xml:space="preserve">Mês de Referência           MES 14 </t>
  </si>
  <si>
    <t xml:space="preserve">Órgão da UO                  26266 </t>
  </si>
  <si>
    <t xml:space="preserve">Tipo de Valor          Saldo Atual </t>
  </si>
  <si>
    <t xml:space="preserve">PTRES                       062176 </t>
  </si>
  <si>
    <t>UG Responsável              150294 CAMPUS URUGUAIANA</t>
  </si>
  <si>
    <t>Item de Informação</t>
  </si>
  <si>
    <t>Natureza da Despesa</t>
  </si>
  <si>
    <t>Plano Interno</t>
  </si>
  <si>
    <t>Dotação Inicial</t>
  </si>
  <si>
    <t xml:space="preserve">Dotação Atualizada </t>
  </si>
  <si>
    <t xml:space="preserve">Despesas Empenhadas </t>
  </si>
  <si>
    <t>339030</t>
  </si>
  <si>
    <t xml:space="preserve"> </t>
  </si>
  <si>
    <t>A20RKG0132N</t>
  </si>
  <si>
    <t>SUPRIMENTO DE FUNDOS - MAT. CONSUMO</t>
  </si>
  <si>
    <t>A20RKG3201N</t>
  </si>
  <si>
    <t>MATERIAL DE CONSUMO</t>
  </si>
  <si>
    <t>A20RKG3208N</t>
  </si>
  <si>
    <t>AQUISICAO DE MATERIAL DE CONSUMO-LABORATÓRIO</t>
  </si>
  <si>
    <t>339039</t>
  </si>
  <si>
    <t>A20RKG0102N</t>
  </si>
  <si>
    <t>SERVICOS DE TERCEIROS PESSOA JURIDICA</t>
  </si>
  <si>
    <t>UG Responsável              150293 CAMPUS SÃO GABRIEL</t>
  </si>
  <si>
    <t>A20RKG0133N</t>
  </si>
  <si>
    <t>SUPRIMENTO DE FUNDOS - STPJ</t>
  </si>
  <si>
    <t>UG Responsável              150292 CAMPUS SÃO BORJA</t>
  </si>
  <si>
    <t>339033</t>
  </si>
  <si>
    <t>A20RKG0145N</t>
  </si>
  <si>
    <t>LOCACAO TRANSPORTE MUNICIPAL E INTERMUNICIPAL</t>
  </si>
  <si>
    <t>UG Responsável              150291 CAMPUS SANTANA DO LIVRAMENTO</t>
  </si>
  <si>
    <t>UG Responsável              150290 CAMPUS JAGUARÃO</t>
  </si>
  <si>
    <t>UG Responsável              150289 CAMPUS ITAQUI</t>
  </si>
  <si>
    <t>UG Responsável              150288 CAMPUS DOM PEDRITO</t>
  </si>
  <si>
    <t>UG Responsável              150287 CAMPUS CAÇAPAVA DO SUL</t>
  </si>
  <si>
    <t>UG Responsável              150286 CAMPUS ALEGRETE</t>
  </si>
  <si>
    <t>339139</t>
  </si>
  <si>
    <t>UG Responsável              150266 CAMPUS BAGÉ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</si>
</sst>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7" formatCode="_(&quot;Cr$&quot;* #,##0.00_);_(&quot;Cr$&quot;* \(#,##0.00\);_(&quot;Cr$&quot;* &quot;-&quot;??_);_(@_)"/>
  </numFmts>
  <fonts count="9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77" fontId="4" fillId="0" borderId="0" xfId="0" applyNumberFormat="1" applyFont="1" applyFill="1" applyBorder="1" applyAlignment="1"/>
    <xf numFmtId="177" fontId="5" fillId="0" borderId="0" xfId="0" quotePrefix="1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71" fontId="6" fillId="0" borderId="0" xfId="0" applyNumberFormat="1" applyFont="1" applyFill="1" applyBorder="1" applyAlignment="1"/>
    <xf numFmtId="171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71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48"/>
  <sheetViews>
    <sheetView showGridLines="0" workbookViewId="0">
      <selection activeCell="F13" sqref="F13"/>
    </sheetView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5" spans="1:256">
      <c r="B15" s="2" t="s">
        <v>11</v>
      </c>
    </row>
    <row r="16" spans="1:256">
      <c r="B16" s="2" t="s">
        <v>12</v>
      </c>
    </row>
    <row r="17" spans="1:2">
      <c r="B17" s="2" t="s">
        <v>13</v>
      </c>
    </row>
    <row r="18" spans="1:2">
      <c r="B18" s="2" t="s">
        <v>14</v>
      </c>
    </row>
    <row r="19" spans="1:2">
      <c r="B19" s="2" t="s">
        <v>15</v>
      </c>
    </row>
    <row r="20" spans="1:2">
      <c r="B20" s="2" t="s">
        <v>16</v>
      </c>
    </row>
    <row r="21" spans="1:2">
      <c r="B21" s="2" t="s">
        <v>17</v>
      </c>
    </row>
    <row r="22" spans="1:2">
      <c r="B22" s="2" t="s">
        <v>18</v>
      </c>
    </row>
    <row r="23" spans="1:2">
      <c r="B23" s="2" t="s">
        <v>19</v>
      </c>
    </row>
    <row r="24" spans="1:2">
      <c r="B24" s="2" t="s">
        <v>20</v>
      </c>
    </row>
    <row r="25" spans="1:2">
      <c r="B25" s="2" t="s">
        <v>21</v>
      </c>
    </row>
    <row r="26" spans="1:2">
      <c r="B26" s="2" t="s">
        <v>22</v>
      </c>
    </row>
    <row r="27" spans="1:2">
      <c r="B27" s="2" t="s">
        <v>23</v>
      </c>
    </row>
    <row r="28" spans="1:2">
      <c r="B28" s="2" t="s">
        <v>24</v>
      </c>
    </row>
    <row r="29" spans="1:2">
      <c r="B29" s="2" t="s">
        <v>25</v>
      </c>
    </row>
    <row r="30" spans="1:2">
      <c r="B30" s="2" t="s">
        <v>26</v>
      </c>
    </row>
    <row r="32" spans="1:2">
      <c r="A32" t="s">
        <v>27</v>
      </c>
    </row>
    <row r="34" spans="1:2">
      <c r="B34" s="2" t="s">
        <v>28</v>
      </c>
    </row>
    <row r="36" spans="1:2">
      <c r="A36" t="s">
        <v>29</v>
      </c>
    </row>
    <row r="38" spans="1:2">
      <c r="B38" s="2" t="s">
        <v>30</v>
      </c>
    </row>
    <row r="39" spans="1:2">
      <c r="B39" s="2" t="s">
        <v>31</v>
      </c>
    </row>
    <row r="40" spans="1:2">
      <c r="B40" s="2" t="s">
        <v>32</v>
      </c>
    </row>
    <row r="41" spans="1:2">
      <c r="B41" s="2" t="s">
        <v>33</v>
      </c>
    </row>
    <row r="42" spans="1:2">
      <c r="B42" s="2" t="s">
        <v>34</v>
      </c>
    </row>
    <row r="43" spans="1:2">
      <c r="B43" s="2" t="s">
        <v>35</v>
      </c>
    </row>
    <row r="44" spans="1:2">
      <c r="B44" s="2" t="s">
        <v>36</v>
      </c>
    </row>
    <row r="45" spans="1:2">
      <c r="B45" s="2" t="s">
        <v>37</v>
      </c>
    </row>
    <row r="46" spans="1:2">
      <c r="B46" s="2" t="s">
        <v>38</v>
      </c>
    </row>
    <row r="47" spans="1:2">
      <c r="B47" s="2" t="s">
        <v>39</v>
      </c>
    </row>
    <row r="48" spans="1:2">
      <c r="B48" s="2" t="s">
        <v>40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0"/>
  <sheetViews>
    <sheetView showGridLines="0" workbookViewId="0">
      <selection activeCell="I16" sqref="I16:I20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63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310.39999999999998</v>
      </c>
      <c r="H16" s="28">
        <v>310.39999999999998</v>
      </c>
      <c r="I16" s="28">
        <v>310.39999999999998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5337.4</v>
      </c>
      <c r="H17" s="28">
        <v>5337.4</v>
      </c>
      <c r="I17" s="28">
        <v>5337.4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97569.18</v>
      </c>
      <c r="H18" s="28">
        <v>97569.18</v>
      </c>
      <c r="I18" s="28">
        <v>97569.18</v>
      </c>
    </row>
    <row r="19" spans="2:9" ht="15.95" customHeight="1">
      <c r="B19" s="26" t="s">
        <v>60</v>
      </c>
      <c r="C19" s="14" t="str">
        <f>CONCATENATE(B19," ",E19)</f>
        <v>339039 A20RKG0102N</v>
      </c>
      <c r="D19" s="26" t="s">
        <v>53</v>
      </c>
      <c r="E19" s="26" t="s">
        <v>61</v>
      </c>
      <c r="F19" s="26" t="s">
        <v>62</v>
      </c>
      <c r="G19" s="32">
        <v>8368</v>
      </c>
      <c r="H19" s="28">
        <v>8368</v>
      </c>
      <c r="I19" s="28">
        <v>8368</v>
      </c>
    </row>
    <row r="20" spans="2:9" ht="15.95" customHeight="1">
      <c r="B20" s="26" t="s">
        <v>53</v>
      </c>
      <c r="C20" s="14" t="str">
        <f>CONCATENATE(B19," ",E20)</f>
        <v>339039 A20RKG0133N</v>
      </c>
      <c r="D20" s="26" t="s">
        <v>53</v>
      </c>
      <c r="E20" s="26" t="s">
        <v>64</v>
      </c>
      <c r="F20" s="26" t="s">
        <v>65</v>
      </c>
      <c r="G20" s="32">
        <v>1911</v>
      </c>
      <c r="H20" s="28">
        <v>1911</v>
      </c>
      <c r="I20" s="28">
        <v>1911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showGridLines="0" workbookViewId="0">
      <selection activeCell="I16" sqref="I16:I19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45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1911.64</v>
      </c>
      <c r="H16" s="28">
        <v>1911.64</v>
      </c>
      <c r="I16" s="28">
        <v>1911.64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8932.6200000000008</v>
      </c>
      <c r="H17" s="28">
        <v>8932.6200000000008</v>
      </c>
      <c r="I17" s="28">
        <v>8932.6200000000008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258787.32</v>
      </c>
      <c r="H18" s="28">
        <v>258787.32</v>
      </c>
      <c r="I18" s="28">
        <v>258787.32</v>
      </c>
    </row>
    <row r="19" spans="2:9" ht="15.95" customHeight="1">
      <c r="B19" s="26" t="s">
        <v>60</v>
      </c>
      <c r="C19" s="14" t="str">
        <f>CONCATENATE(B19," ",E19)</f>
        <v>339039 A20RKG0102N</v>
      </c>
      <c r="D19" s="26" t="s">
        <v>53</v>
      </c>
      <c r="E19" s="26" t="s">
        <v>61</v>
      </c>
      <c r="F19" s="26" t="s">
        <v>62</v>
      </c>
      <c r="G19" s="32">
        <v>2993.4</v>
      </c>
      <c r="H19" s="28">
        <v>2993.4</v>
      </c>
      <c r="I19" s="28">
        <v>2993.4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workbookViewId="0">
      <selection activeCell="I22" sqref="I22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75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2253.5100000000002</v>
      </c>
      <c r="H16" s="28">
        <v>2253.5100000000002</v>
      </c>
      <c r="I16" s="28">
        <v>2253.5100000000002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17019.009999999998</v>
      </c>
      <c r="H17" s="28">
        <v>17019.009999999998</v>
      </c>
      <c r="I17" s="28">
        <v>17019.009999999998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16838.55</v>
      </c>
      <c r="H18" s="28">
        <v>16838.55</v>
      </c>
      <c r="I18" s="28">
        <v>16838.55</v>
      </c>
    </row>
    <row r="19" spans="2:9" ht="15.95" customHeight="1">
      <c r="B19" s="26" t="s">
        <v>67</v>
      </c>
      <c r="C19" s="14" t="str">
        <f>CONCATENATE(B19," ",E19)</f>
        <v>339033 A20RKG0145N</v>
      </c>
      <c r="D19" s="26" t="s">
        <v>53</v>
      </c>
      <c r="E19" s="26" t="s">
        <v>68</v>
      </c>
      <c r="F19" s="26" t="s">
        <v>69</v>
      </c>
      <c r="G19" s="32">
        <v>8750</v>
      </c>
      <c r="H19" s="28">
        <v>8750</v>
      </c>
      <c r="I19" s="28">
        <v>8750</v>
      </c>
    </row>
    <row r="20" spans="2:9" ht="15.95" customHeight="1">
      <c r="B20" s="26" t="s">
        <v>60</v>
      </c>
      <c r="C20" s="14" t="str">
        <f>CONCATENATE(B20," ",E20)</f>
        <v>339039 A20RKG0102N</v>
      </c>
      <c r="D20" s="26" t="s">
        <v>53</v>
      </c>
      <c r="E20" s="26" t="s">
        <v>61</v>
      </c>
      <c r="F20" s="26" t="s">
        <v>62</v>
      </c>
      <c r="G20" s="32">
        <v>51663.58</v>
      </c>
      <c r="H20" s="28">
        <v>51663.58</v>
      </c>
      <c r="I20" s="28">
        <v>51663.58</v>
      </c>
    </row>
    <row r="21" spans="2:9" ht="15.95" customHeight="1">
      <c r="B21" s="26" t="s">
        <v>76</v>
      </c>
      <c r="C21" s="14" t="str">
        <f>CONCATENATE(B21," ",E21)</f>
        <v>339139 A20RKG0102N</v>
      </c>
      <c r="D21" s="26" t="s">
        <v>53</v>
      </c>
      <c r="E21" s="26" t="s">
        <v>61</v>
      </c>
      <c r="F21" s="26" t="s">
        <v>62</v>
      </c>
      <c r="G21" s="32">
        <v>320</v>
      </c>
      <c r="H21" s="28">
        <v>320</v>
      </c>
      <c r="I21" s="28">
        <v>320</v>
      </c>
    </row>
    <row r="22" spans="2:9">
      <c r="I22" s="2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showGridLines="0" tabSelected="1" workbookViewId="0">
      <selection activeCell="I21" sqref="I21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77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7529.44</v>
      </c>
      <c r="H16" s="28">
        <v>7529.44</v>
      </c>
      <c r="I16" s="28">
        <v>7529.44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33353.17</v>
      </c>
      <c r="H17" s="28">
        <v>33353.17</v>
      </c>
      <c r="I17" s="28">
        <v>33353.17</v>
      </c>
    </row>
    <row r="18" spans="2:9" ht="15.95" customHeight="1">
      <c r="B18" s="26" t="s">
        <v>67</v>
      </c>
      <c r="C18" s="14" t="str">
        <f>CONCATENATE(B18," ",E18)</f>
        <v>339033 A20RKG0145N</v>
      </c>
      <c r="D18" s="26" t="s">
        <v>53</v>
      </c>
      <c r="E18" s="26" t="s">
        <v>68</v>
      </c>
      <c r="F18" s="26" t="s">
        <v>69</v>
      </c>
      <c r="G18" s="32">
        <v>10760</v>
      </c>
      <c r="H18" s="28">
        <v>10760</v>
      </c>
      <c r="I18" s="28">
        <v>10760</v>
      </c>
    </row>
    <row r="19" spans="2:9" ht="15.95" customHeight="1">
      <c r="B19" s="26" t="s">
        <v>60</v>
      </c>
      <c r="C19" s="14" t="str">
        <f>CONCATENATE(B19," ",E19)</f>
        <v>339039 A20RKG0102N</v>
      </c>
      <c r="D19" s="26" t="s">
        <v>53</v>
      </c>
      <c r="E19" s="26" t="s">
        <v>61</v>
      </c>
      <c r="F19" s="26" t="s">
        <v>62</v>
      </c>
      <c r="G19" s="32">
        <v>57267.67</v>
      </c>
      <c r="H19" s="28">
        <v>57267.67</v>
      </c>
      <c r="I19" s="28">
        <v>57267.67</v>
      </c>
    </row>
    <row r="20" spans="2:9" ht="15.95" customHeight="1">
      <c r="B20" s="26" t="s">
        <v>53</v>
      </c>
      <c r="C20" s="14" t="str">
        <f>CONCATENATE(B19," ",E20)</f>
        <v>339039 A20RKG0133N</v>
      </c>
      <c r="D20" s="26" t="s">
        <v>53</v>
      </c>
      <c r="E20" s="26" t="s">
        <v>64</v>
      </c>
      <c r="F20" s="26" t="s">
        <v>65</v>
      </c>
      <c r="G20" s="32">
        <v>1990</v>
      </c>
      <c r="H20" s="28">
        <v>1990</v>
      </c>
      <c r="I20" s="28">
        <v>1990</v>
      </c>
    </row>
    <row r="21" spans="2:9">
      <c r="I21" s="2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showGridLines="0" workbookViewId="0">
      <selection activeCell="H26" sqref="H26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74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472.9</v>
      </c>
      <c r="H16" s="28">
        <v>472.9</v>
      </c>
      <c r="I16" s="28">
        <v>472.9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23633.32</v>
      </c>
      <c r="H17" s="28">
        <v>23633.32</v>
      </c>
      <c r="I17" s="28">
        <v>23633.32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42842.52</v>
      </c>
      <c r="H18" s="28">
        <v>42842.52</v>
      </c>
      <c r="I18" s="28">
        <v>42842.52</v>
      </c>
    </row>
    <row r="19" spans="2:9" ht="15.95" customHeight="1">
      <c r="B19" s="26" t="s">
        <v>67</v>
      </c>
      <c r="C19" s="14" t="str">
        <f>CONCATENATE(B19," ",E19)</f>
        <v>339033 A20RKG0145N</v>
      </c>
      <c r="D19" s="26" t="s">
        <v>53</v>
      </c>
      <c r="E19" s="26" t="s">
        <v>68</v>
      </c>
      <c r="F19" s="26" t="s">
        <v>69</v>
      </c>
      <c r="G19" s="32">
        <v>7258.1</v>
      </c>
      <c r="H19" s="28">
        <v>7258.1</v>
      </c>
      <c r="I19" s="28">
        <v>7258.1</v>
      </c>
    </row>
    <row r="20" spans="2:9" ht="15.95" customHeight="1">
      <c r="B20" s="26" t="s">
        <v>60</v>
      </c>
      <c r="C20" s="14" t="str">
        <f>CONCATENATE(B20," ",E20)</f>
        <v>339039 A20RKG0102N</v>
      </c>
      <c r="D20" s="26" t="s">
        <v>53</v>
      </c>
      <c r="E20" s="26" t="s">
        <v>61</v>
      </c>
      <c r="F20" s="26" t="s">
        <v>62</v>
      </c>
      <c r="G20" s="32">
        <v>30386.69</v>
      </c>
      <c r="H20" s="28">
        <v>30386.69</v>
      </c>
      <c r="I20" s="28">
        <v>30386.69</v>
      </c>
    </row>
    <row r="21" spans="2:9" ht="15.95" customHeight="1">
      <c r="B21" s="26" t="s">
        <v>53</v>
      </c>
      <c r="C21" s="14" t="str">
        <f>CONCATENATE(B20," ",E21)</f>
        <v>339039 A20RKG0133N</v>
      </c>
      <c r="D21" s="26" t="s">
        <v>53</v>
      </c>
      <c r="E21" s="26" t="s">
        <v>64</v>
      </c>
      <c r="F21" s="26" t="s">
        <v>65</v>
      </c>
      <c r="G21" s="32">
        <v>279.5</v>
      </c>
      <c r="H21" s="28">
        <v>279.5</v>
      </c>
      <c r="I21" s="28">
        <v>279.5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showGridLines="0" workbookViewId="0">
      <selection activeCell="I16" sqref="I16:I20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73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1337.92</v>
      </c>
      <c r="H16" s="28">
        <v>1337.92</v>
      </c>
      <c r="I16" s="28">
        <v>1337.92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12933.08</v>
      </c>
      <c r="H17" s="28">
        <v>12933.08</v>
      </c>
      <c r="I17" s="28">
        <v>12933.08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110048.73</v>
      </c>
      <c r="H18" s="28">
        <v>110048.73</v>
      </c>
      <c r="I18" s="28">
        <v>110048.73</v>
      </c>
    </row>
    <row r="19" spans="2:9" ht="15.95" customHeight="1">
      <c r="B19" s="26" t="s">
        <v>60</v>
      </c>
      <c r="C19" s="14" t="str">
        <f>CONCATENATE(B19," ",E19)</f>
        <v>339039 A20RKG0102N</v>
      </c>
      <c r="D19" s="26" t="s">
        <v>53</v>
      </c>
      <c r="E19" s="26" t="s">
        <v>61</v>
      </c>
      <c r="F19" s="26" t="s">
        <v>62</v>
      </c>
      <c r="G19" s="32">
        <v>11175.04</v>
      </c>
      <c r="H19" s="28">
        <v>11175.04</v>
      </c>
      <c r="I19" s="28">
        <v>11175.04</v>
      </c>
    </row>
    <row r="20" spans="2:9" ht="15.95" customHeight="1">
      <c r="B20" s="26" t="s">
        <v>53</v>
      </c>
      <c r="C20" s="14" t="str">
        <f>CONCATENATE(B19," ",E20)</f>
        <v>339039 A20RKG0133N</v>
      </c>
      <c r="D20" s="26" t="s">
        <v>53</v>
      </c>
      <c r="E20" s="26" t="s">
        <v>64</v>
      </c>
      <c r="F20" s="26" t="s">
        <v>65</v>
      </c>
      <c r="G20" s="32">
        <v>734</v>
      </c>
      <c r="H20" s="28">
        <v>734</v>
      </c>
      <c r="I20" s="28">
        <v>734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showGridLines="0" workbookViewId="0">
      <selection activeCell="I16" sqref="I16:I21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72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4627.3500000000004</v>
      </c>
      <c r="H16" s="28">
        <v>4627.3500000000004</v>
      </c>
      <c r="I16" s="28">
        <v>4627.3500000000004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9181.39</v>
      </c>
      <c r="H17" s="28">
        <v>9181.39</v>
      </c>
      <c r="I17" s="28">
        <v>9181.39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111029.87</v>
      </c>
      <c r="H18" s="28">
        <v>111029.87</v>
      </c>
      <c r="I18" s="28">
        <v>111029.87</v>
      </c>
    </row>
    <row r="19" spans="2:9" ht="15.95" customHeight="1">
      <c r="B19" s="26" t="s">
        <v>67</v>
      </c>
      <c r="C19" s="14" t="str">
        <f>CONCATENATE(B19," ",E19)</f>
        <v>339033 A20RKG0145N</v>
      </c>
      <c r="D19" s="26" t="s">
        <v>53</v>
      </c>
      <c r="E19" s="26" t="s">
        <v>68</v>
      </c>
      <c r="F19" s="26" t="s">
        <v>69</v>
      </c>
      <c r="G19" s="32">
        <v>7022.55</v>
      </c>
      <c r="H19" s="28">
        <v>7022.55</v>
      </c>
      <c r="I19" s="28">
        <v>7022.55</v>
      </c>
    </row>
    <row r="20" spans="2:9" ht="15.95" customHeight="1">
      <c r="B20" s="26" t="s">
        <v>60</v>
      </c>
      <c r="C20" s="14" t="str">
        <f>CONCATENATE(B20," ",E20)</f>
        <v>339039 A20RKG0102N</v>
      </c>
      <c r="D20" s="26" t="s">
        <v>53</v>
      </c>
      <c r="E20" s="26" t="s">
        <v>61</v>
      </c>
      <c r="F20" s="26" t="s">
        <v>62</v>
      </c>
      <c r="G20" s="32">
        <v>27088</v>
      </c>
      <c r="H20" s="28">
        <v>27088</v>
      </c>
      <c r="I20" s="28">
        <v>27088</v>
      </c>
    </row>
    <row r="21" spans="2:9" ht="15.95" customHeight="1">
      <c r="B21" s="26" t="s">
        <v>53</v>
      </c>
      <c r="C21" s="14" t="str">
        <f>CONCATENATE(B20," ",E21)</f>
        <v>339039 A20RKG0133N</v>
      </c>
      <c r="D21" s="26" t="s">
        <v>53</v>
      </c>
      <c r="E21" s="26" t="s">
        <v>64</v>
      </c>
      <c r="F21" s="26" t="s">
        <v>65</v>
      </c>
      <c r="G21" s="32">
        <v>175</v>
      </c>
      <c r="H21" s="28">
        <v>175</v>
      </c>
      <c r="I21" s="28">
        <v>175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showGridLines="0" workbookViewId="0">
      <selection activeCell="I16" sqref="I16:I21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71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464.13</v>
      </c>
      <c r="H16" s="28">
        <v>464.13</v>
      </c>
      <c r="I16" s="28">
        <v>464.13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26911.59</v>
      </c>
      <c r="H17" s="28">
        <v>26911.59</v>
      </c>
      <c r="I17" s="28">
        <v>26911.59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3751.04</v>
      </c>
      <c r="H18" s="28">
        <v>3751.04</v>
      </c>
      <c r="I18" s="28">
        <v>3751.04</v>
      </c>
    </row>
    <row r="19" spans="2:9" ht="15.95" customHeight="1">
      <c r="B19" s="26" t="s">
        <v>67</v>
      </c>
      <c r="C19" s="14" t="str">
        <f>CONCATENATE(B19," ",E19)</f>
        <v>339033 A20RKG0145N</v>
      </c>
      <c r="D19" s="26" t="s">
        <v>53</v>
      </c>
      <c r="E19" s="26" t="s">
        <v>68</v>
      </c>
      <c r="F19" s="26" t="s">
        <v>69</v>
      </c>
      <c r="G19" s="32">
        <v>1365</v>
      </c>
      <c r="H19" s="28">
        <v>1365</v>
      </c>
      <c r="I19" s="28">
        <v>1365</v>
      </c>
    </row>
    <row r="20" spans="2:9" ht="15.95" customHeight="1">
      <c r="B20" s="26" t="s">
        <v>60</v>
      </c>
      <c r="C20" s="14" t="str">
        <f>CONCATENATE(B20," ",E20)</f>
        <v>339039 A20RKG0102N</v>
      </c>
      <c r="D20" s="26" t="s">
        <v>53</v>
      </c>
      <c r="E20" s="26" t="s">
        <v>61</v>
      </c>
      <c r="F20" s="26" t="s">
        <v>62</v>
      </c>
      <c r="G20" s="32">
        <v>35566.54</v>
      </c>
      <c r="H20" s="28">
        <v>35566.54</v>
      </c>
      <c r="I20" s="28">
        <v>35566.54</v>
      </c>
    </row>
    <row r="21" spans="2:9" ht="15.95" customHeight="1">
      <c r="B21" s="26" t="s">
        <v>53</v>
      </c>
      <c r="C21" s="14" t="str">
        <f>CONCATENATE(B20," ",E21)</f>
        <v>339039 A20RKG3201N</v>
      </c>
      <c r="D21" s="26" t="s">
        <v>53</v>
      </c>
      <c r="E21" s="26" t="s">
        <v>56</v>
      </c>
      <c r="F21" s="26" t="s">
        <v>57</v>
      </c>
      <c r="G21" s="32">
        <v>2063</v>
      </c>
      <c r="H21" s="28">
        <v>2063</v>
      </c>
      <c r="I21" s="28">
        <v>2063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showGridLines="0" workbookViewId="0">
      <selection activeCell="I16" sqref="I16:I21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70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2963.35</v>
      </c>
      <c r="H16" s="28">
        <v>2963.35</v>
      </c>
      <c r="I16" s="28">
        <v>2963.35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2287.94</v>
      </c>
      <c r="H17" s="28">
        <v>2287.94</v>
      </c>
      <c r="I17" s="28">
        <v>2287.94</v>
      </c>
    </row>
    <row r="18" spans="2:9" ht="15.95" customHeight="1">
      <c r="B18" s="26" t="s">
        <v>53</v>
      </c>
      <c r="C18" s="14" t="str">
        <f>CONCATENATE(B16," ",E18)</f>
        <v>339030 A20RKG3208N</v>
      </c>
      <c r="D18" s="26" t="s">
        <v>53</v>
      </c>
      <c r="E18" s="26" t="s">
        <v>58</v>
      </c>
      <c r="F18" s="26" t="s">
        <v>59</v>
      </c>
      <c r="G18" s="32">
        <v>732.5</v>
      </c>
      <c r="H18" s="28">
        <v>732.5</v>
      </c>
      <c r="I18" s="28">
        <v>732.5</v>
      </c>
    </row>
    <row r="19" spans="2:9" ht="15.95" customHeight="1">
      <c r="B19" s="26" t="s">
        <v>67</v>
      </c>
      <c r="C19" s="14" t="str">
        <f>CONCATENATE(B19," ",E19)</f>
        <v>339033 A20RKG0145N</v>
      </c>
      <c r="D19" s="26" t="s">
        <v>53</v>
      </c>
      <c r="E19" s="26" t="s">
        <v>68</v>
      </c>
      <c r="F19" s="26" t="s">
        <v>69</v>
      </c>
      <c r="G19" s="32">
        <v>24846.23</v>
      </c>
      <c r="H19" s="28">
        <v>24846.23</v>
      </c>
      <c r="I19" s="28">
        <v>24846.23</v>
      </c>
    </row>
    <row r="20" spans="2:9" ht="15.95" customHeight="1">
      <c r="B20" s="26" t="s">
        <v>60</v>
      </c>
      <c r="C20" s="14" t="str">
        <f>CONCATENATE(B20," ",E20)</f>
        <v>339039 A20RKG0102N</v>
      </c>
      <c r="D20" s="26" t="s">
        <v>53</v>
      </c>
      <c r="E20" s="26" t="s">
        <v>61</v>
      </c>
      <c r="F20" s="26" t="s">
        <v>62</v>
      </c>
      <c r="G20" s="32">
        <v>3600</v>
      </c>
      <c r="H20" s="28">
        <v>3600</v>
      </c>
      <c r="I20" s="28">
        <v>3600</v>
      </c>
    </row>
    <row r="21" spans="2:9" ht="15.95" customHeight="1">
      <c r="B21" s="26" t="s">
        <v>53</v>
      </c>
      <c r="C21" s="14" t="str">
        <f>CONCATENATE(B20," ",E21)</f>
        <v>339039 A20RKG0133N</v>
      </c>
      <c r="D21" s="26" t="s">
        <v>53</v>
      </c>
      <c r="E21" s="26" t="s">
        <v>64</v>
      </c>
      <c r="F21" s="26" t="s">
        <v>65</v>
      </c>
      <c r="G21" s="32">
        <v>1150</v>
      </c>
      <c r="H21" s="28">
        <v>1150</v>
      </c>
      <c r="I21" s="28">
        <v>1150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9"/>
  <sheetViews>
    <sheetView showGridLines="0" workbookViewId="0">
      <selection activeCell="I16" sqref="I16:I19"/>
    </sheetView>
  </sheetViews>
  <sheetFormatPr defaultColWidth="13.140625" defaultRowHeight="11.25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41</v>
      </c>
    </row>
    <row r="8" spans="1:9">
      <c r="A8" s="19" t="s">
        <v>42</v>
      </c>
    </row>
    <row r="9" spans="1:9">
      <c r="A9" s="19" t="s">
        <v>43</v>
      </c>
    </row>
    <row r="10" spans="1:9">
      <c r="A10" s="19" t="s">
        <v>44</v>
      </c>
    </row>
    <row r="11" spans="1:9">
      <c r="A11" s="19" t="s">
        <v>66</v>
      </c>
    </row>
    <row r="14" spans="1:9">
      <c r="G14" s="31" t="s">
        <v>46</v>
      </c>
    </row>
    <row r="15" spans="1:9" s="29" customFormat="1" ht="24" customHeight="1">
      <c r="A15" s="30"/>
      <c r="B15" s="35" t="s">
        <v>47</v>
      </c>
      <c r="C15" s="35"/>
      <c r="D15" s="35"/>
      <c r="E15" s="35" t="s">
        <v>48</v>
      </c>
      <c r="F15" s="35"/>
      <c r="G15" s="33" t="s">
        <v>49</v>
      </c>
      <c r="H15" s="34" t="s">
        <v>50</v>
      </c>
      <c r="I15" s="34" t="s">
        <v>51</v>
      </c>
    </row>
    <row r="16" spans="1:9" ht="15.95" customHeight="1">
      <c r="B16" s="26" t="s">
        <v>52</v>
      </c>
      <c r="C16" s="14" t="str">
        <f>CONCATENATE(B16," ",E16)</f>
        <v>339030 A20RKG0132N</v>
      </c>
      <c r="D16" s="26" t="s">
        <v>53</v>
      </c>
      <c r="E16" s="26" t="s">
        <v>54</v>
      </c>
      <c r="F16" s="26" t="s">
        <v>55</v>
      </c>
      <c r="G16" s="32">
        <v>1544.75</v>
      </c>
      <c r="H16" s="28">
        <v>1544.75</v>
      </c>
      <c r="I16" s="28">
        <v>1544.75</v>
      </c>
    </row>
    <row r="17" spans="2:9" ht="15.95" customHeight="1">
      <c r="B17" s="26" t="s">
        <v>53</v>
      </c>
      <c r="C17" s="14" t="str">
        <f>CONCATENATE(B16," ",E17)</f>
        <v>339030 A20RKG3201N</v>
      </c>
      <c r="D17" s="26" t="s">
        <v>53</v>
      </c>
      <c r="E17" s="26" t="s">
        <v>56</v>
      </c>
      <c r="F17" s="26" t="s">
        <v>57</v>
      </c>
      <c r="G17" s="32">
        <v>36169.040000000001</v>
      </c>
      <c r="H17" s="28">
        <v>36169.040000000001</v>
      </c>
      <c r="I17" s="28">
        <v>36169.040000000001</v>
      </c>
    </row>
    <row r="18" spans="2:9" ht="15.95" customHeight="1">
      <c r="B18" s="26" t="s">
        <v>67</v>
      </c>
      <c r="C18" s="14" t="str">
        <f>CONCATENATE(B18," ",E18)</f>
        <v>339033 A20RKG0145N</v>
      </c>
      <c r="D18" s="26" t="s">
        <v>53</v>
      </c>
      <c r="E18" s="26" t="s">
        <v>68</v>
      </c>
      <c r="F18" s="26" t="s">
        <v>69</v>
      </c>
      <c r="G18" s="32">
        <v>27860</v>
      </c>
      <c r="H18" s="28">
        <v>27860</v>
      </c>
      <c r="I18" s="28">
        <v>27860</v>
      </c>
    </row>
    <row r="19" spans="2:9" ht="15.95" customHeight="1">
      <c r="B19" s="26" t="s">
        <v>60</v>
      </c>
      <c r="C19" s="14" t="str">
        <f>CONCATENATE(B19," ",E19)</f>
        <v>339039 A20RKG0102N</v>
      </c>
      <c r="D19" s="26" t="s">
        <v>53</v>
      </c>
      <c r="E19" s="26" t="s">
        <v>61</v>
      </c>
      <c r="F19" s="26" t="s">
        <v>62</v>
      </c>
      <c r="G19" s="32">
        <v>1324.33</v>
      </c>
      <c r="H19" s="28">
        <v>1324.33</v>
      </c>
      <c r="I19" s="28">
        <v>1324.33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40</vt:i4>
      </vt:variant>
    </vt:vector>
  </HeadingPairs>
  <TitlesOfParts>
    <vt:vector size="51" baseType="lpstr">
      <vt:lpstr>Principal</vt:lpstr>
      <vt:lpstr>Alegrete</vt:lpstr>
      <vt:lpstr>Bagé</vt:lpstr>
      <vt:lpstr>Caçapava do Sul</vt:lpstr>
      <vt:lpstr>Dom Pedrito</vt:lpstr>
      <vt:lpstr>Itaqui</vt:lpstr>
      <vt:lpstr>Jaguarão</vt:lpstr>
      <vt:lpstr>Santana do Livramento</vt:lpstr>
      <vt:lpstr>São Borja</vt:lpstr>
      <vt:lpstr>São Gabriel</vt:lpstr>
      <vt:lpstr>Uruguaiana</vt:lpstr>
      <vt:lpstr>Planilha_10ÁreaTotal</vt:lpstr>
      <vt:lpstr>Planilha_10CabGráfico</vt:lpstr>
      <vt:lpstr>Planilha_10TítCols</vt:lpstr>
      <vt:lpstr>Planilha_10TítLins</vt:lpstr>
      <vt:lpstr>Planilha_1ÁreaTotal</vt:lpstr>
      <vt:lpstr>Planilha_1CabGráfico</vt:lpstr>
      <vt:lpstr>Planilha_1TítCols</vt:lpstr>
      <vt:lpstr>Planilha_1TítLins</vt:lpstr>
      <vt:lpstr>Planilha_2ÁreaTotal</vt:lpstr>
      <vt:lpstr>Planilha_2CabGráfico</vt:lpstr>
      <vt:lpstr>Planilha_2TítCols</vt:lpstr>
      <vt:lpstr>Planilha_2TítLins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jaquelinepires</cp:lastModifiedBy>
  <dcterms:created xsi:type="dcterms:W3CDTF">1997-08-20T17:04:57Z</dcterms:created>
  <dcterms:modified xsi:type="dcterms:W3CDTF">2014-02-11T18:26:48Z</dcterms:modified>
</cp:coreProperties>
</file>