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120" windowWidth="9330" windowHeight="3930" firstSheet="1" activeTab="1"/>
  </bookViews>
  <sheets>
    <sheet name="Principal" sheetId="4" state="hidden" r:id="rId1"/>
    <sheet name="64601 INV" sheetId="31" r:id="rId2"/>
    <sheet name="60735" sheetId="30" r:id="rId3"/>
    <sheet name="60735 INV" sheetId="29" r:id="rId4"/>
    <sheet name="61501" sheetId="28" r:id="rId5"/>
    <sheet name="61521" sheetId="27" r:id="rId6"/>
    <sheet name="62175" sheetId="26" r:id="rId7"/>
    <sheet name="62176" sheetId="25" r:id="rId8"/>
    <sheet name="62177" sheetId="24" r:id="rId9"/>
    <sheet name="62178" sheetId="23" r:id="rId10"/>
    <sheet name="62179" sheetId="22" r:id="rId11"/>
    <sheet name="62180" sheetId="21" r:id="rId12"/>
    <sheet name="62181" sheetId="20" r:id="rId13"/>
    <sheet name="62182" sheetId="19" r:id="rId14"/>
    <sheet name="62183" sheetId="18" r:id="rId15"/>
    <sheet name="62176 INV" sheetId="17" r:id="rId16"/>
    <sheet name="62178 INV" sheetId="16" r:id="rId17"/>
    <sheet name="62179 INV" sheetId="15" r:id="rId18"/>
    <sheet name="62183 INV" sheetId="14" r:id="rId19"/>
    <sheet name="79210 INV" sheetId="13" r:id="rId20"/>
    <sheet name="61826" sheetId="12" r:id="rId21"/>
    <sheet name="61923" sheetId="11" r:id="rId22"/>
    <sheet name="61720" sheetId="10" r:id="rId23"/>
    <sheet name="61721 INV" sheetId="9" r:id="rId24"/>
    <sheet name="62996" sheetId="8" r:id="rId25"/>
    <sheet name="65120" sheetId="7" r:id="rId26"/>
    <sheet name="65120 INV" sheetId="6" r:id="rId27"/>
    <sheet name="66478" sheetId="5" r:id="rId28"/>
  </sheets>
  <definedNames>
    <definedName name="Planilha_10ÁreaTotal">'62179'!$C$15:$C$32,'62179'!$G$15:$J$32</definedName>
    <definedName name="Planilha_10CabGráfico">'62179'!$A$5:$L$11</definedName>
    <definedName name="Planilha_10TítCols">'62179'!$C$15,'62179'!$G$15:$J$15</definedName>
    <definedName name="Planilha_10TítLins">'62179'!$C$15:$C$32</definedName>
    <definedName name="Planilha_11ÁreaTotal">'62180'!$C$15:$C$18,'62180'!$G$15:$J$18</definedName>
    <definedName name="Planilha_11CabGráfico">'62180'!$A$5:$L$11</definedName>
    <definedName name="Planilha_11TítCols">'62180'!$C$15,'62180'!$G$15:$J$15</definedName>
    <definedName name="Planilha_11TítLins">'62180'!$C$15:$C$18</definedName>
    <definedName name="Planilha_12ÁreaTotal">'62181'!$C$15:$C$56,'62181'!$G$15:$J$56</definedName>
    <definedName name="Planilha_12CabGráfico">'62181'!$A$5:$L$11</definedName>
    <definedName name="Planilha_12TítCols">'62181'!$C$15,'62181'!$G$15:$J$15</definedName>
    <definedName name="Planilha_12TítLins">'62181'!$C$15:$C$56</definedName>
    <definedName name="Planilha_13ÁreaTotal">'62182'!$C$15:$C$95,'62182'!$G$15:$J$95</definedName>
    <definedName name="Planilha_13CabGráfico">'62182'!$A$5:$L$11</definedName>
    <definedName name="Planilha_13TítCols">'62182'!$C$15,'62182'!$G$15:$J$15</definedName>
    <definedName name="Planilha_13TítLins">'62182'!$C$15:$C$95</definedName>
    <definedName name="Planilha_14ÁreaTotal">'62183'!$C$15:$C$22,'62183'!$G$15:$J$22</definedName>
    <definedName name="Planilha_14CabGráfico">'62183'!$A$5:$L$11</definedName>
    <definedName name="Planilha_14TítCols">'62183'!$C$15,'62183'!$G$15:$J$15</definedName>
    <definedName name="Planilha_14TítLins">'62183'!$C$15:$C$22</definedName>
    <definedName name="Planilha_15ÁreaTotal">'62176 INV'!$C$15:$C$44,'62176 INV'!$G$15:$J$44</definedName>
    <definedName name="Planilha_15CabGráfico">'62176 INV'!$A$5:$L$11</definedName>
    <definedName name="Planilha_15TítCols">'62176 INV'!$C$15,'62176 INV'!$G$15:$J$15</definedName>
    <definedName name="Planilha_15TítLins">'62176 INV'!$C$15:$C$44</definedName>
    <definedName name="Planilha_16ÁreaTotal">'62178 INV'!$C$15:$C$81,'62178 INV'!$G$15:$J$81</definedName>
    <definedName name="Planilha_16CabGráfico">'62178 INV'!$A$5:$L$11</definedName>
    <definedName name="Planilha_16TítCols">'62178 INV'!$C$15,'62178 INV'!$G$15:$J$15</definedName>
    <definedName name="Planilha_16TítLins">'62178 INV'!$C$15:$C$81</definedName>
    <definedName name="Planilha_17ÁreaTotal">'62179 INV'!$C$15:$C$18,'62179 INV'!$G$15:$J$18</definedName>
    <definedName name="Planilha_17CabGráfico">'62179 INV'!$A$5:$L$11</definedName>
    <definedName name="Planilha_17TítCols">'62179 INV'!$C$15,'62179 INV'!$G$15:$J$15</definedName>
    <definedName name="Planilha_17TítLins">'62179 INV'!$C$15:$C$18</definedName>
    <definedName name="Planilha_18ÁreaTotal">'62183 INV'!$C$15:$C$28,'62183 INV'!$G$15:$J$28</definedName>
    <definedName name="Planilha_18CabGráfico">'62183 INV'!$A$5:$L$11</definedName>
    <definedName name="Planilha_18TítCols">'62183 INV'!$C$15,'62183 INV'!$G$15:$J$15</definedName>
    <definedName name="Planilha_18TítLins">'62183 INV'!$C$15:$C$28</definedName>
    <definedName name="Planilha_19ÁreaTotal">'79210 INV'!$C$15:$C$17,'79210 INV'!$G$15:$I$17</definedName>
    <definedName name="Planilha_19CabGráfico">'79210 INV'!$A$5:$L$11</definedName>
    <definedName name="Planilha_19TítCols">'79210 INV'!$C$15,'79210 INV'!$G$15:$I$15</definedName>
    <definedName name="Planilha_19TítLins">'79210 INV'!$C$15:$C$17</definedName>
    <definedName name="Planilha_1ÁreaTotal">'64601 INV'!$C$15:$C$19,'64601 INV'!$G$15:$I$19</definedName>
    <definedName name="Planilha_1CabGráfico">'64601 INV'!$A$5:$L$11</definedName>
    <definedName name="Planilha_1TítCols">'64601 INV'!$C$15,'64601 INV'!$G$15:$I$15</definedName>
    <definedName name="Planilha_1TítLins">'64601 INV'!$C$15:$C$19</definedName>
    <definedName name="Planilha_20ÁreaTotal">'61826'!$C$15:$C$16,'61826'!$G$15:$I$16</definedName>
    <definedName name="Planilha_20CabGráfico">'61826'!$A$5:$L$11</definedName>
    <definedName name="Planilha_20TítCols">'61826'!$C$15,'61826'!$G$15:$I$15</definedName>
    <definedName name="Planilha_20TítLins">'61826'!$C$15:$C$16</definedName>
    <definedName name="Planilha_21ÁreaTotal">'61923'!$C$15:$C$17,'61923'!$G$15:$I$17</definedName>
    <definedName name="Planilha_21CabGráfico">'61923'!$A$5:$L$11</definedName>
    <definedName name="Planilha_21TítCols">'61923'!$C$15,'61923'!$G$15:$I$15</definedName>
    <definedName name="Planilha_21TítLins">'61923'!$C$15:$C$17</definedName>
    <definedName name="Planilha_22ÁreaTotal">'61720'!$C$15:$C$20,'61720'!$G$15:$I$20</definedName>
    <definedName name="Planilha_22CabGráfico">'61720'!$A$5:$L$11</definedName>
    <definedName name="Planilha_22TítCols">'61720'!$C$15,'61720'!$G$15:$I$15</definedName>
    <definedName name="Planilha_22TítLins">'61720'!$C$15:$C$20</definedName>
    <definedName name="Planilha_23ÁreaTotal">'61721 INV'!$C$15:$C$17,'61721 INV'!$G$15:$I$17</definedName>
    <definedName name="Planilha_23CabGráfico">'61721 INV'!$A$5:$L$11</definedName>
    <definedName name="Planilha_23TítCols">'61721 INV'!$C$15,'61721 INV'!$G$15:$I$15</definedName>
    <definedName name="Planilha_23TítLins">'61721 INV'!$C$15:$C$17</definedName>
    <definedName name="Planilha_24ÁreaTotal">'62996'!$C$15:$C$16,'62996'!$G$15:$I$16</definedName>
    <definedName name="Planilha_24CabGráfico">'62996'!$A$5:$L$11</definedName>
    <definedName name="Planilha_24TítCols">'62996'!$C$15,'62996'!$G$15:$I$15</definedName>
    <definedName name="Planilha_24TítLins">'62996'!$C$15:$C$16</definedName>
    <definedName name="Planilha_25ÁreaTotal">'65120'!$C$15:$C$18,'65120'!$G$15:$I$18</definedName>
    <definedName name="Planilha_25CabGráfico">'65120'!$A$5:$L$11</definedName>
    <definedName name="Planilha_25TítCols">'65120'!$C$15,'65120'!$G$15:$I$15</definedName>
    <definedName name="Planilha_25TítLins">'65120'!$C$15:$C$18</definedName>
    <definedName name="Planilha_26ÁreaTotal">'65120 INV'!$C$15:$C$17,'65120 INV'!$G$15:$I$17</definedName>
    <definedName name="Planilha_26CabGráfico">'65120 INV'!$A$5:$L$11</definedName>
    <definedName name="Planilha_26TítCols">'65120 INV'!$C$15,'65120 INV'!$G$15:$I$15</definedName>
    <definedName name="Planilha_26TítLins">'65120 INV'!$C$15:$C$17</definedName>
    <definedName name="Planilha_27ÁreaTotal">'66478'!$C$15:$C$17,'66478'!$G$15:$I$17</definedName>
    <definedName name="Planilha_27CabGráfico">'66478'!$A$5:$L$11</definedName>
    <definedName name="Planilha_27TítCols">'66478'!$C$15,'66478'!$G$15:$I$15</definedName>
    <definedName name="Planilha_27TítLins">'66478'!$C$15:$C$17</definedName>
    <definedName name="Planilha_2ÁreaTotal">'60735'!$C$15:$C$18,'60735'!$G$15:$H$18</definedName>
    <definedName name="Planilha_2CabGráfico">'60735'!$A$5:$L$11</definedName>
    <definedName name="Planilha_2TítCols">'60735'!$C$15,'60735'!$G$15:$H$15</definedName>
    <definedName name="Planilha_2TítLins">'60735'!$C$15:$C$18</definedName>
    <definedName name="Planilha_3ÁreaTotal">'60735 INV'!$C$15:$C$17,'60735 INV'!$G$15:$H$17</definedName>
    <definedName name="Planilha_3CabGráfico">'60735 INV'!$A$5:$L$11</definedName>
    <definedName name="Planilha_3TítCols">'60735 INV'!$C$15,'60735 INV'!$G$15:$H$15</definedName>
    <definedName name="Planilha_3TítLins">'60735 INV'!$C$15:$C$17</definedName>
    <definedName name="Planilha_4ÁreaTotal">'61501'!$C$15:$C$16,'61501'!$G$15:$I$16</definedName>
    <definedName name="Planilha_4CabGráfico">'61501'!$A$5:$L$11</definedName>
    <definedName name="Planilha_4TítCols">'61501'!$C$15,'61501'!$G$15:$I$15</definedName>
    <definedName name="Planilha_4TítLins">'61501'!$C$15:$C$16</definedName>
    <definedName name="Planilha_5ÁreaTotal">'61521'!$C$15:$C$16,'61521'!$G$15:$I$16</definedName>
    <definedName name="Planilha_5CabGráfico">'61521'!$A$5:$L$11</definedName>
    <definedName name="Planilha_5TítCols">'61521'!$C$15,'61521'!$G$15:$I$15</definedName>
    <definedName name="Planilha_5TítLins">'61521'!$C$15:$C$16</definedName>
    <definedName name="Planilha_6ÁreaTotal">'62175'!$C$15:$C$44,'62175'!$G$15:$J$44</definedName>
    <definedName name="Planilha_6CabGráfico">'62175'!$A$5:$L$11</definedName>
    <definedName name="Planilha_6TítCols">'62175'!$C$15,'62175'!$G$15:$J$15</definedName>
    <definedName name="Planilha_6TítLins">'62175'!$C$15:$C$44</definedName>
    <definedName name="Planilha_7ÁreaTotal">'62176'!$C$15:$C$346,'62176'!$G$15:$J$346</definedName>
    <definedName name="Planilha_7CabGráfico">'62176'!$A$5:$L$11</definedName>
    <definedName name="Planilha_7TítCols">'62176'!$C$15,'62176'!$G$15:$J$15</definedName>
    <definedName name="Planilha_7TítLins">'62176'!$C$15:$C$346</definedName>
    <definedName name="Planilha_8ÁreaTotal">'62177'!$C$15:$C$17,'62177'!$G$15:$J$17</definedName>
    <definedName name="Planilha_8CabGráfico">'62177'!$A$5:$L$11</definedName>
    <definedName name="Planilha_8TítCols">'62177'!$C$15,'62177'!$G$15:$J$15</definedName>
    <definedName name="Planilha_8TítLins">'62177'!$C$15:$C$17</definedName>
    <definedName name="Planilha_9ÁreaTotal">'62178'!$C$15:$C$32,'62178'!$G$15:$J$32</definedName>
    <definedName name="Planilha_9CabGráfico">'62178'!$A$5:$L$11</definedName>
    <definedName name="Planilha_9TítCols">'62178'!$C$15,'62178'!$G$15:$J$15</definedName>
    <definedName name="Planilha_9TítLins">'62178'!$C$15:$C$32</definedName>
  </definedNames>
  <calcPr calcId="144525"/>
</workbook>
</file>

<file path=xl/calcChain.xml><?xml version="1.0" encoding="utf-8"?>
<calcChain xmlns="http://schemas.openxmlformats.org/spreadsheetml/2006/main">
  <c r="C19" i="31" l="1"/>
  <c r="C18" i="31"/>
  <c r="C17" i="31"/>
  <c r="C16" i="31"/>
  <c r="A6" i="31"/>
  <c r="A5" i="31"/>
  <c r="A4" i="31"/>
  <c r="A3" i="31"/>
  <c r="A2" i="31"/>
  <c r="C18" i="30"/>
  <c r="C17" i="30"/>
  <c r="C16" i="30"/>
  <c r="A6" i="30"/>
  <c r="A5" i="30"/>
  <c r="A4" i="30"/>
  <c r="A3" i="30"/>
  <c r="A2" i="30"/>
  <c r="C17" i="29"/>
  <c r="C16" i="29"/>
  <c r="A6" i="29"/>
  <c r="A5" i="29"/>
  <c r="A4" i="29"/>
  <c r="A3" i="29"/>
  <c r="A2" i="29"/>
  <c r="C16" i="28"/>
  <c r="A6" i="28"/>
  <c r="A5" i="28"/>
  <c r="A4" i="28"/>
  <c r="A3" i="28"/>
  <c r="A2" i="28"/>
  <c r="C16" i="27"/>
  <c r="A6" i="27"/>
  <c r="A5" i="27"/>
  <c r="A4" i="27"/>
  <c r="A3" i="27"/>
  <c r="A2" i="27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A6" i="26"/>
  <c r="A5" i="26"/>
  <c r="A4" i="26"/>
  <c r="A3" i="26"/>
  <c r="A2" i="26"/>
  <c r="C346" i="25"/>
  <c r="C345" i="25"/>
  <c r="C344" i="25"/>
  <c r="C343" i="25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A6" i="25"/>
  <c r="A5" i="25"/>
  <c r="A4" i="25"/>
  <c r="A3" i="25"/>
  <c r="A2" i="25"/>
  <c r="C17" i="24"/>
  <c r="C16" i="24"/>
  <c r="A6" i="24"/>
  <c r="A5" i="24"/>
  <c r="A4" i="24"/>
  <c r="A3" i="24"/>
  <c r="A2" i="24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A6" i="23"/>
  <c r="A5" i="23"/>
  <c r="A4" i="23"/>
  <c r="A3" i="23"/>
  <c r="A2" i="23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A6" i="22"/>
  <c r="A5" i="22"/>
  <c r="A4" i="22"/>
  <c r="A3" i="22"/>
  <c r="A2" i="22"/>
  <c r="C18" i="21"/>
  <c r="C17" i="21"/>
  <c r="C16" i="21"/>
  <c r="A6" i="21"/>
  <c r="A5" i="21"/>
  <c r="A4" i="21"/>
  <c r="A3" i="21"/>
  <c r="A2" i="21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A6" i="20"/>
  <c r="A5" i="20"/>
  <c r="A4" i="20"/>
  <c r="A3" i="20"/>
  <c r="A2" i="20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A6" i="19"/>
  <c r="A5" i="19"/>
  <c r="A4" i="19"/>
  <c r="A3" i="19"/>
  <c r="A2" i="19"/>
  <c r="C22" i="18"/>
  <c r="C21" i="18"/>
  <c r="C20" i="18"/>
  <c r="C19" i="18"/>
  <c r="C18" i="18"/>
  <c r="C17" i="18"/>
  <c r="C16" i="18"/>
  <c r="A6" i="18"/>
  <c r="A5" i="18"/>
  <c r="A4" i="18"/>
  <c r="A3" i="18"/>
  <c r="A2" i="18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A6" i="17"/>
  <c r="A5" i="17"/>
  <c r="A4" i="17"/>
  <c r="A3" i="17"/>
  <c r="A2" i="17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A6" i="16"/>
  <c r="A5" i="16"/>
  <c r="A4" i="16"/>
  <c r="A3" i="16"/>
  <c r="A2" i="16"/>
  <c r="C18" i="15"/>
  <c r="C17" i="15"/>
  <c r="C16" i="15"/>
  <c r="A6" i="15"/>
  <c r="A5" i="15"/>
  <c r="A4" i="15"/>
  <c r="A3" i="15"/>
  <c r="A2" i="15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A6" i="14"/>
  <c r="A5" i="14"/>
  <c r="A4" i="14"/>
  <c r="A3" i="14"/>
  <c r="A2" i="14"/>
  <c r="C17" i="13"/>
  <c r="C16" i="13"/>
  <c r="A6" i="13"/>
  <c r="A5" i="13"/>
  <c r="A4" i="13"/>
  <c r="A3" i="13"/>
  <c r="A2" i="13"/>
  <c r="C16" i="12"/>
  <c r="A6" i="12"/>
  <c r="A5" i="12"/>
  <c r="A4" i="12"/>
  <c r="A3" i="12"/>
  <c r="A2" i="12"/>
  <c r="C17" i="11"/>
  <c r="C16" i="11"/>
  <c r="A6" i="11"/>
  <c r="A5" i="11"/>
  <c r="A4" i="11"/>
  <c r="A3" i="11"/>
  <c r="A2" i="11"/>
  <c r="C20" i="10"/>
  <c r="C19" i="10"/>
  <c r="C18" i="10"/>
  <c r="C17" i="10"/>
  <c r="C16" i="10"/>
  <c r="A6" i="10"/>
  <c r="A5" i="10"/>
  <c r="A4" i="10"/>
  <c r="A3" i="10"/>
  <c r="A2" i="10"/>
  <c r="C17" i="9"/>
  <c r="C16" i="9"/>
  <c r="A6" i="9"/>
  <c r="A5" i="9"/>
  <c r="A4" i="9"/>
  <c r="A3" i="9"/>
  <c r="A2" i="9"/>
  <c r="C16" i="8"/>
  <c r="A6" i="8"/>
  <c r="A5" i="8"/>
  <c r="A4" i="8"/>
  <c r="A3" i="8"/>
  <c r="A2" i="8"/>
  <c r="C18" i="7"/>
  <c r="C17" i="7"/>
  <c r="C16" i="7"/>
  <c r="A6" i="7"/>
  <c r="A5" i="7"/>
  <c r="A4" i="7"/>
  <c r="A3" i="7"/>
  <c r="A2" i="7"/>
  <c r="C17" i="6"/>
  <c r="C16" i="6"/>
  <c r="A6" i="6"/>
  <c r="A5" i="6"/>
  <c r="A4" i="6"/>
  <c r="A3" i="6"/>
  <c r="A2" i="6"/>
  <c r="C17" i="5"/>
  <c r="C16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<sst xmlns="http://schemas.openxmlformats.org/spreadsheetml/2006/main" count="3189" uniqueCount="400">
  <si>
    <t xml:space="preserve">                                          Relatório orçamentário por PTRES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</si>
  <si>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</si>
  <si>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2014</t>
  </si>
  <si>
    <t xml:space="preserve">                                                                                                            Base: 26-JAN-2015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</si>
  <si>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</si>
  <si>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MARILEI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</si>
  <si>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</si>
  <si>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</si>
  <si>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</si>
  <si>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Grupo de Despesa                                = 3,4</t>
  </si>
  <si>
    <t>Mês de Referência                               = 14</t>
  </si>
  <si>
    <t>PTRES                                          EX 62171,62172,62173,79206,79207,</t>
  </si>
  <si>
    <t xml:space="preserve">                                                  79208,79209,83641,83642,83643</t>
  </si>
  <si>
    <t xml:space="preserve">                                                  </t>
  </si>
  <si>
    <t>UG Executora                                    = 154359</t>
  </si>
  <si>
    <t>Taxas de Conversão:</t>
  </si>
  <si>
    <t>Não houve utilização de Taxas de Conversão.</t>
  </si>
  <si>
    <t>Regras de Cálculo:</t>
  </si>
  <si>
    <t xml:space="preserve">Grupo de Itens Utilizado                      : LOADESC                         </t>
  </si>
  <si>
    <t xml:space="preserve">Dotação Inicial                               = -192190109+192190101-192110209  </t>
  </si>
  <si>
    <t xml:space="preserve">                                                +192110201+192110101            </t>
  </si>
  <si>
    <t xml:space="preserve">Dotação Atualizada                            = +192130101+192130102+192130103  </t>
  </si>
  <si>
    <t xml:space="preserve">                                                +192130201+192140100+192140200  </t>
  </si>
  <si>
    <t xml:space="preserve">                                                +192190101-192190109+192190201  </t>
  </si>
  <si>
    <t xml:space="preserve">                                                -192190209+192110303+192110301  </t>
  </si>
  <si>
    <t xml:space="preserve">                                                -192110209+192110201+192110101  </t>
  </si>
  <si>
    <t xml:space="preserve">                                                +192190301-192190302            </t>
  </si>
  <si>
    <t xml:space="preserve">Provisão Recebida                             = +192230000+192220200+192220100  </t>
  </si>
  <si>
    <t xml:space="preserve">Destaque Recebido                             = +192210101-192210102+192210201  </t>
  </si>
  <si>
    <t xml:space="preserve">Despesas Empenhadas                           = +292130202+292130201+292130100  </t>
  </si>
  <si>
    <t xml:space="preserve">                                                +292130203+292130301+292130204  </t>
  </si>
  <si>
    <t xml:space="preserve">Despesas Liquidadas                           = +292130201+292130202+292130203  </t>
  </si>
  <si>
    <t xml:space="preserve">                                                -292130203-292130204+292130204  </t>
  </si>
  <si>
    <t xml:space="preserve">                                                +292130301</t>
  </si>
  <si>
    <t xml:space="preserve">Tipo de Valor          Saldo Atual </t>
  </si>
  <si>
    <t xml:space="preserve">Órgão da UO                  42000 </t>
  </si>
  <si>
    <t>Grupo de Despesa                 3 OUTRAS DESPESAS CORRENTES</t>
  </si>
  <si>
    <t xml:space="preserve">PTRES                       066478 </t>
  </si>
  <si>
    <t>Item de Informação</t>
  </si>
  <si>
    <t>UG Responsável</t>
  </si>
  <si>
    <t>Plano Interno</t>
  </si>
  <si>
    <t>Destaque Recebido</t>
  </si>
  <si>
    <t xml:space="preserve">Despesas Empenhadas </t>
  </si>
  <si>
    <t xml:space="preserve">Despesas Liquidadas </t>
  </si>
  <si>
    <t>151114</t>
  </si>
  <si>
    <t>PROEXT</t>
  </si>
  <si>
    <t>4DIF0010001</t>
  </si>
  <si>
    <t>SEMINáRIO DE COOPERACãO CULTURAL FRONTEIRICO</t>
  </si>
  <si>
    <t xml:space="preserve"> </t>
  </si>
  <si>
    <t xml:space="preserve">Órgão da UO                  36000 </t>
  </si>
  <si>
    <t>Grupo de Despesa                 4 INVESTIMENTOS</t>
  </si>
  <si>
    <t xml:space="preserve">PTRES                       065120 </t>
  </si>
  <si>
    <t>150294</t>
  </si>
  <si>
    <t>CAMPUS URUGUAIANA</t>
  </si>
  <si>
    <t>X20YDG3201N</t>
  </si>
  <si>
    <t>(sem descricao)</t>
  </si>
  <si>
    <t>X20YDG3202N</t>
  </si>
  <si>
    <t xml:space="preserve">Órgão da UO                  26441 </t>
  </si>
  <si>
    <t xml:space="preserve">PTRES                       062996 </t>
  </si>
  <si>
    <t>A0101G10CCN</t>
  </si>
  <si>
    <t>CURSOS E CONCURSOS</t>
  </si>
  <si>
    <t xml:space="preserve">Órgão da UO                  26291 </t>
  </si>
  <si>
    <t xml:space="preserve">PTRES                       061721 </t>
  </si>
  <si>
    <t>151124</t>
  </si>
  <si>
    <t>PROPG</t>
  </si>
  <si>
    <t>FCCCUO9401N</t>
  </si>
  <si>
    <t>BFSUPERIOR - PRO-EQUIPAMENTOS</t>
  </si>
  <si>
    <t xml:space="preserve">PTRES                       061720 </t>
  </si>
  <si>
    <t>150286</t>
  </si>
  <si>
    <t>CAMPUS ALEGRETE</t>
  </si>
  <si>
    <t>FCCCUO9415N</t>
  </si>
  <si>
    <t>BFSUPERIOR - PROAP</t>
  </si>
  <si>
    <t>150293</t>
  </si>
  <si>
    <t>CAMPUS SÃO GABRIEL</t>
  </si>
  <si>
    <t xml:space="preserve">Órgão da UO                  26278 </t>
  </si>
  <si>
    <t xml:space="preserve">PTRES                       061923 </t>
  </si>
  <si>
    <t>152875</t>
  </si>
  <si>
    <t>AUDITORIA INTERNA</t>
  </si>
  <si>
    <t>F20RKG0100N</t>
  </si>
  <si>
    <t>FUNCIONAMENTO DAS UNIVERSIDADES FEDERAIS</t>
  </si>
  <si>
    <t xml:space="preserve">Órgão da UO                  26273 </t>
  </si>
  <si>
    <t xml:space="preserve">PTRES                       061826 </t>
  </si>
  <si>
    <t>A0000G0100N</t>
  </si>
  <si>
    <t>FOLHA DE PAGAMENTO PESSOAL ATIVO</t>
  </si>
  <si>
    <t xml:space="preserve">Órgão da UO                  26266 </t>
  </si>
  <si>
    <t xml:space="preserve">PTRES                       079210 </t>
  </si>
  <si>
    <t>Dotação Inicial</t>
  </si>
  <si>
    <t xml:space="preserve">Dotação Atualizada </t>
  </si>
  <si>
    <t>150288</t>
  </si>
  <si>
    <t>CAMPUS DOM PEDRITO</t>
  </si>
  <si>
    <t>A8282G4201N</t>
  </si>
  <si>
    <t>OBRAS - CONSTRUCAO</t>
  </si>
  <si>
    <t>150290</t>
  </si>
  <si>
    <t>CAMPUS JAGUARÃO</t>
  </si>
  <si>
    <t xml:space="preserve">PTRES                       062183 </t>
  </si>
  <si>
    <t>150266</t>
  </si>
  <si>
    <t>CAMPUS BAGÉ</t>
  </si>
  <si>
    <t>PSS21G0100N</t>
  </si>
  <si>
    <t>INCLUIR</t>
  </si>
  <si>
    <t>150287</t>
  </si>
  <si>
    <t>CAMPUS CAÇAPAVA DO SUL</t>
  </si>
  <si>
    <t>150289</t>
  </si>
  <si>
    <t>CAMPUS ITAQUI</t>
  </si>
  <si>
    <t>150291</t>
  </si>
  <si>
    <t>CAMPUS SANTANA DO LIVRAMENTO</t>
  </si>
  <si>
    <t>150292</t>
  </si>
  <si>
    <t>CAMPUS SÃO BORJA</t>
  </si>
  <si>
    <t>151045</t>
  </si>
  <si>
    <t>GABINETE DA REITORIA</t>
  </si>
  <si>
    <t>154359</t>
  </si>
  <si>
    <t>FUNDACAO UNIVERSIDADE FEDERAL DO PAMPA</t>
  </si>
  <si>
    <t xml:space="preserve">PTRES                       062179 </t>
  </si>
  <si>
    <t>F0001G4009X</t>
  </si>
  <si>
    <t>EQUIPAMENTOS</t>
  </si>
  <si>
    <t>F0001G4015X</t>
  </si>
  <si>
    <t>EQUIPAMENTOS PARA LABORATORIO</t>
  </si>
  <si>
    <t xml:space="preserve">PTRES                       062178 </t>
  </si>
  <si>
    <t>A8282G3301N</t>
  </si>
  <si>
    <t>EQUIPAMENTOS LABORATORIO</t>
  </si>
  <si>
    <t>A8282G3811N</t>
  </si>
  <si>
    <t>MOBILIARIO EM GERAL</t>
  </si>
  <si>
    <t>A8282G4009N</t>
  </si>
  <si>
    <t>A8282G4106N</t>
  </si>
  <si>
    <t>A8282G0133N</t>
  </si>
  <si>
    <t>MANUTENCAO DIVISORIAS</t>
  </si>
  <si>
    <t>A8282G4308N</t>
  </si>
  <si>
    <t>OBRAS - REFORMA/INSTALACAO</t>
  </si>
  <si>
    <t>150830</t>
  </si>
  <si>
    <t>NÚCLEO TECNOLOGIA DA INFORMAÇÃO E COMUNICAÇÃO</t>
  </si>
  <si>
    <t>151113</t>
  </si>
  <si>
    <t>PROPESQ</t>
  </si>
  <si>
    <t>151120</t>
  </si>
  <si>
    <t>PRAEC</t>
  </si>
  <si>
    <t>151123</t>
  </si>
  <si>
    <t>PROGESP</t>
  </si>
  <si>
    <t>151874</t>
  </si>
  <si>
    <t>UNIPAMPA HOSPITAL VETERINARIO - URUGUAIANA</t>
  </si>
  <si>
    <t>152304</t>
  </si>
  <si>
    <t>CONSULTORIA JURIDICA</t>
  </si>
  <si>
    <t>152305</t>
  </si>
  <si>
    <t>COORDENADORIA DE EDUCACAO A DISTANCIA</t>
  </si>
  <si>
    <t>152871</t>
  </si>
  <si>
    <t>ASSESSORIA DE COMUNICACAO SOCIAL</t>
  </si>
  <si>
    <t>A8282G4036N</t>
  </si>
  <si>
    <t>AQUISICÃO DE VEÍCULOS</t>
  </si>
  <si>
    <t xml:space="preserve">PTRES                       062176 </t>
  </si>
  <si>
    <t>A20RKG4013N</t>
  </si>
  <si>
    <t>A20RKG4109N</t>
  </si>
  <si>
    <t>OBRAS - CONSTRUCÃO</t>
  </si>
  <si>
    <t>A20RKG9967N</t>
  </si>
  <si>
    <t>CONVENIOS</t>
  </si>
  <si>
    <t>A20RKG3825N</t>
  </si>
  <si>
    <t>AQUISICAO DE MOBILIÁRIO</t>
  </si>
  <si>
    <t>A20RKG0168N</t>
  </si>
  <si>
    <t>MANUTENCAO DE DIVISORIAS</t>
  </si>
  <si>
    <t>150431</t>
  </si>
  <si>
    <t>ALMOXARIFADO</t>
  </si>
  <si>
    <t>A20RKG0102N</t>
  </si>
  <si>
    <t>SERVICOS DE TERCEIROS PESSOA JURIDICA</t>
  </si>
  <si>
    <t>A20RKG3301N</t>
  </si>
  <si>
    <t>152872</t>
  </si>
  <si>
    <t>ASSESSORIA DE RELACOES INSTITUCIONAIS</t>
  </si>
  <si>
    <t>152874</t>
  </si>
  <si>
    <t>NÚCLEO DE DESENVOLVIMENTO DE PESSOAL</t>
  </si>
  <si>
    <t>A20RKG0137N</t>
  </si>
  <si>
    <t>DESPESAS DE EXERCICIOS ANTERIORES</t>
  </si>
  <si>
    <t>F4002G0117N</t>
  </si>
  <si>
    <t>SERVICO DE FORNECIMENTO ALIMENTACAO COLETIVA</t>
  </si>
  <si>
    <t>F4002G0110N</t>
  </si>
  <si>
    <t>F4002G0614N</t>
  </si>
  <si>
    <t>AUXILIO FINANCEIRO A ESTUDANTES</t>
  </si>
  <si>
    <t xml:space="preserve">PTRES                       062182 </t>
  </si>
  <si>
    <t>F20GKG0102N</t>
  </si>
  <si>
    <t>STPF</t>
  </si>
  <si>
    <t>F20GKG0103N</t>
  </si>
  <si>
    <t>OBRIGACOES TRIBUTARIAS E CONTRIBUTIVAS</t>
  </si>
  <si>
    <t>F20GKG0105N</t>
  </si>
  <si>
    <t>RESTITUICAO DE PASSAGENS RODOVIARIAS</t>
  </si>
  <si>
    <t>F20GKG0105X</t>
  </si>
  <si>
    <t>SERVICOS DE TERCEIROS PESSOA FISICA</t>
  </si>
  <si>
    <t>F20GKG0111X</t>
  </si>
  <si>
    <t>F20GKG0112X</t>
  </si>
  <si>
    <t>F20GKG0606S</t>
  </si>
  <si>
    <t>AUX.- FINANCEIRO A ESTUDANTES-ESPECIALIZACAO</t>
  </si>
  <si>
    <t>F20GKG0606V</t>
  </si>
  <si>
    <t>F20GKG5701N</t>
  </si>
  <si>
    <t>DIÁRIAS NACIONAIS</t>
  </si>
  <si>
    <t>F20GKG5703V</t>
  </si>
  <si>
    <t>F20GKG5703X</t>
  </si>
  <si>
    <t>F20GKG3201S</t>
  </si>
  <si>
    <t>MATERIAL DE CONSUMO LAB. - ESPECIALIZACAO</t>
  </si>
  <si>
    <t>F20GKG5702N</t>
  </si>
  <si>
    <t>PASSAGENS AEREAS NACIONAIS</t>
  </si>
  <si>
    <t>F20GKG5707X</t>
  </si>
  <si>
    <t>DIÁRIAS COLABORADOR EVENTUAL</t>
  </si>
  <si>
    <t>F20GKG5716X</t>
  </si>
  <si>
    <t>DIARIAS NACIONAIS PESSOAL MILITAR</t>
  </si>
  <si>
    <t>F20GKG5703N</t>
  </si>
  <si>
    <t>F20GKG0102S</t>
  </si>
  <si>
    <t>SERVICO TERC. PESSOA JURÍDICA-ESPECIALIZACAO</t>
  </si>
  <si>
    <t>F20GKG0102V</t>
  </si>
  <si>
    <t>F20GKG3201V</t>
  </si>
  <si>
    <t>MATERIAL DE CONSUMO LABORATÓRIO</t>
  </si>
  <si>
    <t>F20GKG5704V</t>
  </si>
  <si>
    <t>PASSAGENS AÉREAS NACIONAIS</t>
  </si>
  <si>
    <t>F20GKG0102X</t>
  </si>
  <si>
    <t>SERVICOS DE TERCEIROS PESSOA JURÍDICA</t>
  </si>
  <si>
    <t>F20GKG0113X</t>
  </si>
  <si>
    <t>LOCACAO DE TRANSPORTE</t>
  </si>
  <si>
    <t>F20GKG0114X</t>
  </si>
  <si>
    <t>F20GKG0606X</t>
  </si>
  <si>
    <t>F20GKG3201X</t>
  </si>
  <si>
    <t>F20GKG5715X</t>
  </si>
  <si>
    <t>DIÁRIAS EXTERIOR</t>
  </si>
  <si>
    <t>151119</t>
  </si>
  <si>
    <t>PROGRAD</t>
  </si>
  <si>
    <t>F20GKG0601N</t>
  </si>
  <si>
    <t>BOLSAS</t>
  </si>
  <si>
    <t>F20GKG5703S</t>
  </si>
  <si>
    <t>DIÁRIAS NACIONAIS - ESPECIALIZACAO</t>
  </si>
  <si>
    <t>F20GKG5704S</t>
  </si>
  <si>
    <t>PASSAGENS AÉREAS NACIONAIS - ESPECIALIZACÃO</t>
  </si>
  <si>
    <t>F20GKG5707S</t>
  </si>
  <si>
    <t>DIÁRIAS COLABORADOR EVENTUAL - ESPECIALIZACAO</t>
  </si>
  <si>
    <t>F20GKG5709S</t>
  </si>
  <si>
    <t>RESTITUICAO PASSAGENS RODOVIARIAS NACIONAIS</t>
  </si>
  <si>
    <t>F20GKG0101N</t>
  </si>
  <si>
    <t>STPJ</t>
  </si>
  <si>
    <t xml:space="preserve">PTRES                       062181 </t>
  </si>
  <si>
    <t>F20RJG0101X</t>
  </si>
  <si>
    <t>F20RJG0107X</t>
  </si>
  <si>
    <t>RESTITUICAO PASSAGENS RODOVIARIAS</t>
  </si>
  <si>
    <t>F20RJG0109X</t>
  </si>
  <si>
    <t>F20RJG0605X</t>
  </si>
  <si>
    <t>AUXÍLIO FINANCEIRO A ESTUDANTES</t>
  </si>
  <si>
    <t>F20RJG5701X</t>
  </si>
  <si>
    <t>DIARIAS NACIONAIS</t>
  </si>
  <si>
    <t>F20RJG5702X</t>
  </si>
  <si>
    <t>F20RJG5703X</t>
  </si>
  <si>
    <t>DIARIAS COLABORADOR EVENTUAL</t>
  </si>
  <si>
    <t>FFJ33B5201A</t>
  </si>
  <si>
    <t>DESPESAS PRO CAMPUS - CURSO EDUCACAO CAMPUS</t>
  </si>
  <si>
    <t>F20RJG3201X</t>
  </si>
  <si>
    <t>F20RJG3209X</t>
  </si>
  <si>
    <t>MATERIAL DE CONSUMO</t>
  </si>
  <si>
    <t xml:space="preserve">PTRES                       062180 </t>
  </si>
  <si>
    <t>F0001G0114X</t>
  </si>
  <si>
    <t>RESTITUICãO DE PASSAGEM RODOVIARIA</t>
  </si>
  <si>
    <t>F0001G0606X</t>
  </si>
  <si>
    <t>F0001G5703X</t>
  </si>
  <si>
    <t>DIáRIAS NACIONAIS</t>
  </si>
  <si>
    <t>F0001G5704X</t>
  </si>
  <si>
    <t>PASSAGENS AéREAS NACIONAIS</t>
  </si>
  <si>
    <t>F0001G5707X</t>
  </si>
  <si>
    <t>F0001G5709X</t>
  </si>
  <si>
    <t>F0001G0102X</t>
  </si>
  <si>
    <t>SERVICOS DE TERCEIROS PESSOA JURíDICA</t>
  </si>
  <si>
    <t>F0001G3201X</t>
  </si>
  <si>
    <t>MATERIAL DE CONSUMO LABORATóRIO</t>
  </si>
  <si>
    <t>A8282G0134N</t>
  </si>
  <si>
    <t>SERVICO TRATORISTA E TRABALHADOR AGROPECUáRIO</t>
  </si>
  <si>
    <t>A8282G0128N</t>
  </si>
  <si>
    <t>SERVICOS DE TELECOMUNICACOES</t>
  </si>
  <si>
    <t>A8282G0635N</t>
  </si>
  <si>
    <t>A8282G0102N</t>
  </si>
  <si>
    <t>A8282G0110N</t>
  </si>
  <si>
    <t>SERVICO DE INFORMATICA</t>
  </si>
  <si>
    <t>A8282G0112N</t>
  </si>
  <si>
    <t>SERVICO DE VIGILANCIA</t>
  </si>
  <si>
    <t>A8282G0118N</t>
  </si>
  <si>
    <t>SERVICO DE MOTORISTA</t>
  </si>
  <si>
    <t>A8282G0123N</t>
  </si>
  <si>
    <t>SEGURO ACIDENTES PESSOAIS</t>
  </si>
  <si>
    <t>A8282G0124N</t>
  </si>
  <si>
    <t>SERVICO DE COPEIRAGEM</t>
  </si>
  <si>
    <t>A8282G0130N</t>
  </si>
  <si>
    <t>SERVICO DE IMPRESSAO</t>
  </si>
  <si>
    <t>A8282G0131N</t>
  </si>
  <si>
    <t>SERVICO DE MANUTENCAO DE VEÍCULOS</t>
  </si>
  <si>
    <t xml:space="preserve">PTRES                       062177 </t>
  </si>
  <si>
    <t>F6328G5711N</t>
  </si>
  <si>
    <t>A20RKG0105N</t>
  </si>
  <si>
    <t>SERVICOS DE TERCEIROS PESSOA FÍSICA</t>
  </si>
  <si>
    <t>A20RKG0113N</t>
  </si>
  <si>
    <t>INDENIZACOES E RESTITUICOES</t>
  </si>
  <si>
    <t>A20RKG0115N</t>
  </si>
  <si>
    <t>A20RKG0130N</t>
  </si>
  <si>
    <t>SERVICOS DE ENERGIA ELÉTRICA</t>
  </si>
  <si>
    <t>A20RKG0132N</t>
  </si>
  <si>
    <t>SUPRIMENTO DE FUNDOS - MAT. CONSUMO</t>
  </si>
  <si>
    <t>A20RKG0133N</t>
  </si>
  <si>
    <t>SUPRIMENTO DE FUNDOS - STPJ</t>
  </si>
  <si>
    <t>A20RKG0143N</t>
  </si>
  <si>
    <t>SERVICOS DE AGUA E ESGOTO</t>
  </si>
  <si>
    <t>A20RKG0145N</t>
  </si>
  <si>
    <t>LOCACAO TRANSPORTE MUNICIPAL E INTERMUNICIPAL</t>
  </si>
  <si>
    <t>A20RKG0147N</t>
  </si>
  <si>
    <t>DESPESAS DIVERSAS CAMPI CUSTEADAS P/ REITORIA</t>
  </si>
  <si>
    <t>A20RKG0154N</t>
  </si>
  <si>
    <t>A20RKG0155N</t>
  </si>
  <si>
    <t>SERVICO DE MANUTENCAO PREDIAL</t>
  </si>
  <si>
    <t>A20RKG0157N</t>
  </si>
  <si>
    <t>REGARGA DE EXTINTORES</t>
  </si>
  <si>
    <t>A20RKG0158N</t>
  </si>
  <si>
    <t>SERVICOS DE ROCADA</t>
  </si>
  <si>
    <t>A20RKG0159N</t>
  </si>
  <si>
    <t>MANUTENCAO DE PLATAFORMAS E ELEVADORES</t>
  </si>
  <si>
    <t>A20RKG0161N</t>
  </si>
  <si>
    <t>OBRIGACOES TRIBUTÁRIAS E CONTRIBUTIVAS - MC</t>
  </si>
  <si>
    <t>A20RKG3201N</t>
  </si>
  <si>
    <t>A20RKG3208N</t>
  </si>
  <si>
    <t>AQUISICAO DE MATERIAL DE CONSUMO-LABORATÓRIO</t>
  </si>
  <si>
    <t>A20RKG5703N</t>
  </si>
  <si>
    <t>A20RKG5717N</t>
  </si>
  <si>
    <t>A20RKG5718N</t>
  </si>
  <si>
    <t>A20RKG5720N</t>
  </si>
  <si>
    <t>A20RKG5721N</t>
  </si>
  <si>
    <t>PASSAGENS AÉREAS INTERNACIONAIS</t>
  </si>
  <si>
    <t>A20RKG0134N</t>
  </si>
  <si>
    <t>IMPOSTOS E TAXAS</t>
  </si>
  <si>
    <t>A20RKG0146N</t>
  </si>
  <si>
    <t>SERVICO DE FORNECIMENTO DE ALIMENTACAO</t>
  </si>
  <si>
    <t>A20RKG0662N</t>
  </si>
  <si>
    <t>AUXILIO-FINANCEIRO A ESTUDANTES - MC</t>
  </si>
  <si>
    <t>A20RKG0139N</t>
  </si>
  <si>
    <t>ALUGUÉIS</t>
  </si>
  <si>
    <t>A20RKG0606N</t>
  </si>
  <si>
    <t>A20RKG0149N</t>
  </si>
  <si>
    <t>STPJ REFORMAS</t>
  </si>
  <si>
    <t>A20RKG0151N</t>
  </si>
  <si>
    <t>SERVICO DE TELECOMUNICACOES</t>
  </si>
  <si>
    <t>150976</t>
  </si>
  <si>
    <t>COMISSOES SUPERIORES</t>
  </si>
  <si>
    <t>A20RKG0131N</t>
  </si>
  <si>
    <t>ANUIDADES E MENSALIDADES</t>
  </si>
  <si>
    <t>151118</t>
  </si>
  <si>
    <t>CONSELHO CURADOR</t>
  </si>
  <si>
    <t>151121</t>
  </si>
  <si>
    <t>PROAD</t>
  </si>
  <si>
    <t>151122</t>
  </si>
  <si>
    <t>PROPLAN</t>
  </si>
  <si>
    <t>151279</t>
  </si>
  <si>
    <t>COORDENADORIA DO SISTEMA DE BIBLIOTECAS</t>
  </si>
  <si>
    <t>A20RKG0140N</t>
  </si>
  <si>
    <t>AQUISICAO DE SOFTWARES</t>
  </si>
  <si>
    <t>152996</t>
  </si>
  <si>
    <t>CONSELHO UNIVERSITARIO - CONSUNI</t>
  </si>
  <si>
    <t>153171</t>
  </si>
  <si>
    <t>DEPARTAMENTO DE RECURSOS  HUMANOS DA UFSC</t>
  </si>
  <si>
    <t>A20RKG0114N</t>
  </si>
  <si>
    <t>GRATIFICACÃO POR ENCARGO DE CURSO E CONCURSO</t>
  </si>
  <si>
    <t>153335</t>
  </si>
  <si>
    <t>PRO-REITORIA DE PLANEJAMENTO/UFRGS</t>
  </si>
  <si>
    <t>153646</t>
  </si>
  <si>
    <t>DEPARTAMENTO DE ADMINISTRACAO DE PESSOAL/UFPR</t>
  </si>
  <si>
    <t>153816</t>
  </si>
  <si>
    <t>COORDENACAO DE GESTAO DE PESSOAS</t>
  </si>
  <si>
    <t>A20RKG0126N</t>
  </si>
  <si>
    <t>SERVICO DE VIGILÂNCIA</t>
  </si>
  <si>
    <t>A20RKG0127N</t>
  </si>
  <si>
    <t>SERVICO DE PORTARIA</t>
  </si>
  <si>
    <t>A20RKG0128N</t>
  </si>
  <si>
    <t>SERVICO DE LIMPEZA</t>
  </si>
  <si>
    <t>A20RKG0129N</t>
  </si>
  <si>
    <t>SEGURO DE VEICULO</t>
  </si>
  <si>
    <t>A20RKG0136N</t>
  </si>
  <si>
    <t>A20RKG0142N</t>
  </si>
  <si>
    <t>A20RKG0150N</t>
  </si>
  <si>
    <t>SERVICO DE ALMOXARIFE</t>
  </si>
  <si>
    <t>A20RKG0100N</t>
  </si>
  <si>
    <t>OBRIG. TRIB. E CONTRIB.-OP.INTRA-ORCAMENTÁRIA</t>
  </si>
  <si>
    <t xml:space="preserve">PTRES                       062175 </t>
  </si>
  <si>
    <t>F4572G0120N</t>
  </si>
  <si>
    <t>SERVICO DE TERCEIROS PESSOA JURIDICA</t>
  </si>
  <si>
    <t>F4572G0128N</t>
  </si>
  <si>
    <t>OBRIGACOES TRIBUTÁRIAS E CONTRIBUTIVAS</t>
  </si>
  <si>
    <t>F4572G5722N</t>
  </si>
  <si>
    <t>F4572G5723N</t>
  </si>
  <si>
    <t>F4572G5725N</t>
  </si>
  <si>
    <t>F4572G0124N</t>
  </si>
  <si>
    <t>SERVICO DE TERCEIROS PESSOA FISICA</t>
  </si>
  <si>
    <t xml:space="preserve">Órgão da UO                  26247 </t>
  </si>
  <si>
    <t xml:space="preserve">PTRES                       061521 </t>
  </si>
  <si>
    <t>F4572N0100N</t>
  </si>
  <si>
    <t>CAPACITACAO SERV - GESTAO DA UNIDADE</t>
  </si>
  <si>
    <t xml:space="preserve">Órgão da UO                  26246 </t>
  </si>
  <si>
    <t xml:space="preserve">PTRES                       061501 </t>
  </si>
  <si>
    <t>F20RKG0111N</t>
  </si>
  <si>
    <t>PRO-REITORIA DE DESENV. HUMANO E SOCIAL</t>
  </si>
  <si>
    <t xml:space="preserve">Órgão da UO                  26000 </t>
  </si>
  <si>
    <t xml:space="preserve">PTRES                       060735 </t>
  </si>
  <si>
    <t>TSS33G9300N</t>
  </si>
  <si>
    <t>ISF - DESCENTRALIZACOES EXTERNAS AO MEC</t>
  </si>
  <si>
    <t xml:space="preserve">Órgão da UO                  24901 </t>
  </si>
  <si>
    <t xml:space="preserve">PTRES                       064601 </t>
  </si>
  <si>
    <t>2095T003A09</t>
  </si>
  <si>
    <t>CT INFRA</t>
  </si>
  <si>
    <t>2095V004A13</t>
  </si>
  <si>
    <t>CT-INFRA - PTRES 64601</t>
  </si>
  <si>
    <t xml:space="preserve">Mês de Referência           MES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</si>
</sst>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&quot;Cr$&quot;* #,##0.00_);_(&quot;Cr$&quot;* \(#,##0.00\);_(&quot;Cr$&quot;* &quot;-&quot;??_);_(@_)"/>
  </numFmts>
  <fonts count="9" x14ac:knownFonts="1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41"/>
  <sheetViews>
    <sheetView showGridLines="0" workbookViewId="0"/>
  </sheetViews>
  <sheetFormatPr defaultColWidth="11.5703125" defaultRowHeight="12.75" x14ac:dyDescent="0.2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 x14ac:dyDescent="0.2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x14ac:dyDescent="0.2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x14ac:dyDescent="0.2">
      <c r="A6" s="19" t="s">
        <v>4</v>
      </c>
      <c r="B6" s="9"/>
      <c r="C6" s="1"/>
      <c r="D6" s="1"/>
      <c r="G6" s="20"/>
      <c r="H6" s="21"/>
      <c r="I6" s="19"/>
      <c r="J6" s="14"/>
    </row>
    <row r="7" spans="1:256" x14ac:dyDescent="0.2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 x14ac:dyDescent="0.25">
      <c r="A8" s="19" t="s">
        <v>6</v>
      </c>
      <c r="B8" s="9"/>
      <c r="C8" s="1"/>
      <c r="D8" s="1"/>
      <c r="H8" s="22"/>
      <c r="I8" s="23"/>
    </row>
    <row r="9" spans="1:256" x14ac:dyDescent="0.2">
      <c r="A9" s="19" t="s">
        <v>7</v>
      </c>
    </row>
    <row r="10" spans="1:256" x14ac:dyDescent="0.2">
      <c r="B10" s="24"/>
    </row>
    <row r="11" spans="1:256" x14ac:dyDescent="0.2">
      <c r="A11" t="s">
        <v>8</v>
      </c>
    </row>
    <row r="13" spans="1:256" x14ac:dyDescent="0.2">
      <c r="B13" s="2" t="s">
        <v>9</v>
      </c>
    </row>
    <row r="14" spans="1:256" x14ac:dyDescent="0.2">
      <c r="B14" s="2" t="s">
        <v>10</v>
      </c>
    </row>
    <row r="15" spans="1:256" x14ac:dyDescent="0.2">
      <c r="B15" s="2" t="s">
        <v>11</v>
      </c>
    </row>
    <row r="16" spans="1:256" x14ac:dyDescent="0.2">
      <c r="B16" s="2" t="s">
        <v>12</v>
      </c>
    </row>
    <row r="17" spans="1:2" x14ac:dyDescent="0.2">
      <c r="B17" s="2" t="s">
        <v>13</v>
      </c>
    </row>
    <row r="18" spans="1:2" x14ac:dyDescent="0.2">
      <c r="B18" s="2" t="s">
        <v>14</v>
      </c>
    </row>
    <row r="20" spans="1:2" x14ac:dyDescent="0.2">
      <c r="A20" t="s">
        <v>15</v>
      </c>
    </row>
    <row r="22" spans="1:2" x14ac:dyDescent="0.2">
      <c r="B22" s="2" t="s">
        <v>16</v>
      </c>
    </row>
    <row r="24" spans="1:2" x14ac:dyDescent="0.2">
      <c r="A24" t="s">
        <v>17</v>
      </c>
    </row>
    <row r="26" spans="1:2" x14ac:dyDescent="0.2">
      <c r="B26" s="2" t="s">
        <v>18</v>
      </c>
    </row>
    <row r="27" spans="1:2" x14ac:dyDescent="0.2">
      <c r="B27" s="2" t="s">
        <v>19</v>
      </c>
    </row>
    <row r="28" spans="1:2" x14ac:dyDescent="0.2">
      <c r="B28" s="2" t="s">
        <v>20</v>
      </c>
    </row>
    <row r="29" spans="1:2" x14ac:dyDescent="0.2">
      <c r="B29" s="2" t="s">
        <v>21</v>
      </c>
    </row>
    <row r="30" spans="1:2" x14ac:dyDescent="0.2">
      <c r="B30" s="2" t="s">
        <v>22</v>
      </c>
    </row>
    <row r="31" spans="1:2" x14ac:dyDescent="0.2">
      <c r="B31" s="2" t="s">
        <v>23</v>
      </c>
    </row>
    <row r="32" spans="1:2" x14ac:dyDescent="0.2">
      <c r="B32" s="2" t="s">
        <v>24</v>
      </c>
    </row>
    <row r="33" spans="2:2" x14ac:dyDescent="0.2">
      <c r="B33" s="2" t="s">
        <v>25</v>
      </c>
    </row>
    <row r="34" spans="2:2" x14ac:dyDescent="0.2">
      <c r="B34" s="2" t="s">
        <v>26</v>
      </c>
    </row>
    <row r="35" spans="2:2" x14ac:dyDescent="0.2">
      <c r="B35" s="2" t="s">
        <v>27</v>
      </c>
    </row>
    <row r="36" spans="2:2" x14ac:dyDescent="0.2">
      <c r="B36" s="2" t="s">
        <v>28</v>
      </c>
    </row>
    <row r="37" spans="2:2" x14ac:dyDescent="0.2">
      <c r="B37" s="2" t="s">
        <v>29</v>
      </c>
    </row>
    <row r="38" spans="2:2" x14ac:dyDescent="0.2">
      <c r="B38" s="2" t="s">
        <v>30</v>
      </c>
    </row>
    <row r="39" spans="2:2" x14ac:dyDescent="0.2">
      <c r="B39" s="2" t="s">
        <v>31</v>
      </c>
    </row>
    <row r="40" spans="2:2" x14ac:dyDescent="0.2">
      <c r="B40" s="2" t="s">
        <v>32</v>
      </c>
    </row>
    <row r="41" spans="2:2" x14ac:dyDescent="0.2">
      <c r="B41" s="2" t="s">
        <v>33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116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68</v>
      </c>
      <c r="C16" s="14" t="str">
        <f t="shared" ref="C16:C23" si="0">CONCATENATE(B16," ",E16)</f>
        <v>150286 A8282G0134N</v>
      </c>
      <c r="D16" s="26" t="s">
        <v>69</v>
      </c>
      <c r="E16" s="26" t="s">
        <v>259</v>
      </c>
      <c r="F16" s="26" t="s">
        <v>260</v>
      </c>
      <c r="G16" s="32">
        <v>140708.22</v>
      </c>
      <c r="H16" s="28">
        <v>140708.22</v>
      </c>
      <c r="I16" s="28">
        <v>140708.22</v>
      </c>
      <c r="J16" s="28">
        <v>82705.64</v>
      </c>
    </row>
    <row r="17" spans="2:10" ht="15.95" customHeight="1" x14ac:dyDescent="0.2">
      <c r="B17" s="26" t="s">
        <v>88</v>
      </c>
      <c r="C17" s="14" t="str">
        <f t="shared" si="0"/>
        <v>150288 A8282G0134N</v>
      </c>
      <c r="D17" s="26" t="s">
        <v>89</v>
      </c>
      <c r="E17" s="26" t="s">
        <v>259</v>
      </c>
      <c r="F17" s="26" t="s">
        <v>260</v>
      </c>
      <c r="G17" s="32">
        <v>94126.98</v>
      </c>
      <c r="H17" s="28">
        <v>94126.98</v>
      </c>
      <c r="I17" s="28">
        <v>94126.98</v>
      </c>
      <c r="J17" s="28">
        <v>58139.06</v>
      </c>
    </row>
    <row r="18" spans="2:10" ht="15.95" customHeight="1" x14ac:dyDescent="0.2">
      <c r="B18" s="26" t="s">
        <v>101</v>
      </c>
      <c r="C18" s="14" t="str">
        <f t="shared" si="0"/>
        <v>150289 A8282G0134N</v>
      </c>
      <c r="D18" s="26" t="s">
        <v>102</v>
      </c>
      <c r="E18" s="26" t="s">
        <v>259</v>
      </c>
      <c r="F18" s="26" t="s">
        <v>260</v>
      </c>
      <c r="G18" s="32">
        <v>108554.21</v>
      </c>
      <c r="H18" s="28">
        <v>108554.21</v>
      </c>
      <c r="I18" s="28">
        <v>108554.21</v>
      </c>
      <c r="J18" s="28">
        <v>64801.13</v>
      </c>
    </row>
    <row r="19" spans="2:10" ht="15.95" customHeight="1" x14ac:dyDescent="0.2">
      <c r="B19" s="26" t="s">
        <v>72</v>
      </c>
      <c r="C19" s="14" t="str">
        <f t="shared" si="0"/>
        <v>150293 A8282G0134N</v>
      </c>
      <c r="D19" s="26" t="s">
        <v>73</v>
      </c>
      <c r="E19" s="26" t="s">
        <v>259</v>
      </c>
      <c r="F19" s="26" t="s">
        <v>260</v>
      </c>
      <c r="G19" s="32">
        <v>26267.48</v>
      </c>
      <c r="H19" s="28">
        <v>26267.48</v>
      </c>
      <c r="I19" s="28">
        <v>26267.48</v>
      </c>
      <c r="J19" s="28">
        <v>16556.21</v>
      </c>
    </row>
    <row r="20" spans="2:10" ht="15.95" customHeight="1" x14ac:dyDescent="0.2">
      <c r="B20" s="26" t="s">
        <v>52</v>
      </c>
      <c r="C20" s="14" t="str">
        <f t="shared" si="0"/>
        <v>150294 A8282G0134N</v>
      </c>
      <c r="D20" s="26" t="s">
        <v>53</v>
      </c>
      <c r="E20" s="26" t="s">
        <v>259</v>
      </c>
      <c r="F20" s="26" t="s">
        <v>260</v>
      </c>
      <c r="G20" s="32">
        <v>390520.25</v>
      </c>
      <c r="H20" s="28">
        <v>390520.25</v>
      </c>
      <c r="I20" s="28">
        <v>390520.25</v>
      </c>
      <c r="J20" s="28">
        <v>215158.05</v>
      </c>
    </row>
    <row r="21" spans="2:10" ht="15.95" customHeight="1" x14ac:dyDescent="0.2">
      <c r="B21" s="26" t="s">
        <v>127</v>
      </c>
      <c r="C21" s="14" t="str">
        <f t="shared" si="0"/>
        <v>150830 A8282G0128N</v>
      </c>
      <c r="D21" s="26" t="s">
        <v>128</v>
      </c>
      <c r="E21" s="26" t="s">
        <v>261</v>
      </c>
      <c r="F21" s="26" t="s">
        <v>262</v>
      </c>
      <c r="G21" s="32">
        <v>89240.1</v>
      </c>
      <c r="H21" s="28">
        <v>89240.1</v>
      </c>
      <c r="I21" s="28">
        <v>89240.1</v>
      </c>
      <c r="J21" s="28" t="s">
        <v>48</v>
      </c>
    </row>
    <row r="22" spans="2:10" ht="15.95" customHeight="1" x14ac:dyDescent="0.2">
      <c r="B22" s="26" t="s">
        <v>131</v>
      </c>
      <c r="C22" s="14" t="str">
        <f t="shared" si="0"/>
        <v>151120 A8282G0635N</v>
      </c>
      <c r="D22" s="26" t="s">
        <v>132</v>
      </c>
      <c r="E22" s="26" t="s">
        <v>263</v>
      </c>
      <c r="F22" s="26" t="s">
        <v>170</v>
      </c>
      <c r="G22" s="32">
        <v>149660</v>
      </c>
      <c r="H22" s="28">
        <v>149660</v>
      </c>
      <c r="I22" s="28">
        <v>149660</v>
      </c>
      <c r="J22" s="28">
        <v>149660</v>
      </c>
    </row>
    <row r="23" spans="2:10" ht="15.95" customHeight="1" x14ac:dyDescent="0.2">
      <c r="B23" s="26" t="s">
        <v>109</v>
      </c>
      <c r="C23" s="14" t="str">
        <f t="shared" si="0"/>
        <v>154359 A8282G0102N</v>
      </c>
      <c r="D23" s="26" t="s">
        <v>110</v>
      </c>
      <c r="E23" s="26" t="s">
        <v>264</v>
      </c>
      <c r="F23" s="26" t="s">
        <v>158</v>
      </c>
      <c r="G23" s="32">
        <v>865675.06</v>
      </c>
      <c r="H23" s="28">
        <v>865675.06</v>
      </c>
      <c r="I23" s="28">
        <v>865675.06</v>
      </c>
      <c r="J23" s="28">
        <v>807338.24</v>
      </c>
    </row>
    <row r="24" spans="2:10" ht="15.95" customHeight="1" x14ac:dyDescent="0.2">
      <c r="B24" s="26" t="s">
        <v>48</v>
      </c>
      <c r="C24" s="14" t="str">
        <f>CONCATENATE(B23," ",E24)</f>
        <v>154359 A8282G0110N</v>
      </c>
      <c r="D24" s="26" t="s">
        <v>48</v>
      </c>
      <c r="E24" s="26" t="s">
        <v>265</v>
      </c>
      <c r="F24" s="26" t="s">
        <v>266</v>
      </c>
      <c r="G24" s="32">
        <v>24388.7</v>
      </c>
      <c r="H24" s="28">
        <v>24388.7</v>
      </c>
      <c r="I24" s="28">
        <v>24388.7</v>
      </c>
      <c r="J24" s="28">
        <v>14000</v>
      </c>
    </row>
    <row r="25" spans="2:10" ht="15.95" customHeight="1" x14ac:dyDescent="0.2">
      <c r="B25" s="26" t="s">
        <v>48</v>
      </c>
      <c r="C25" s="14" t="str">
        <f>CONCATENATE(B23," ",E25)</f>
        <v>154359 A8282G0112N</v>
      </c>
      <c r="D25" s="26" t="s">
        <v>48</v>
      </c>
      <c r="E25" s="26" t="s">
        <v>267</v>
      </c>
      <c r="F25" s="26" t="s">
        <v>268</v>
      </c>
      <c r="G25" s="32">
        <v>534000</v>
      </c>
      <c r="H25" s="28">
        <v>534000</v>
      </c>
      <c r="I25" s="28">
        <v>534000</v>
      </c>
      <c r="J25" s="28">
        <v>534000</v>
      </c>
    </row>
    <row r="26" spans="2:10" ht="15.95" customHeight="1" x14ac:dyDescent="0.2">
      <c r="B26" s="26" t="s">
        <v>48</v>
      </c>
      <c r="C26" s="14" t="str">
        <f>CONCATENATE(B23," ",E26)</f>
        <v>154359 A8282G0118N</v>
      </c>
      <c r="D26" s="26" t="s">
        <v>48</v>
      </c>
      <c r="E26" s="26" t="s">
        <v>269</v>
      </c>
      <c r="F26" s="26" t="s">
        <v>270</v>
      </c>
      <c r="G26" s="32">
        <v>197000</v>
      </c>
      <c r="H26" s="28">
        <v>197000</v>
      </c>
      <c r="I26" s="28">
        <v>197000</v>
      </c>
      <c r="J26" s="28">
        <v>197000</v>
      </c>
    </row>
    <row r="27" spans="2:10" ht="15.95" customHeight="1" x14ac:dyDescent="0.2">
      <c r="B27" s="26" t="s">
        <v>48</v>
      </c>
      <c r="C27" s="14" t="str">
        <f>CONCATENATE(B23," ",E27)</f>
        <v>154359 A8282G0123N</v>
      </c>
      <c r="D27" s="26" t="s">
        <v>48</v>
      </c>
      <c r="E27" s="26" t="s">
        <v>271</v>
      </c>
      <c r="F27" s="26" t="s">
        <v>272</v>
      </c>
      <c r="G27" s="32">
        <v>310169.31</v>
      </c>
      <c r="H27" s="28">
        <v>310169.31</v>
      </c>
      <c r="I27" s="28">
        <v>310169.31</v>
      </c>
      <c r="J27" s="28">
        <v>213924.9</v>
      </c>
    </row>
    <row r="28" spans="2:10" ht="15.95" customHeight="1" x14ac:dyDescent="0.2">
      <c r="B28" s="26" t="s">
        <v>48</v>
      </c>
      <c r="C28" s="14" t="str">
        <f>CONCATENATE(B23," ",E28)</f>
        <v>154359 A8282G0124N</v>
      </c>
      <c r="D28" s="26" t="s">
        <v>48</v>
      </c>
      <c r="E28" s="26" t="s">
        <v>273</v>
      </c>
      <c r="F28" s="26" t="s">
        <v>274</v>
      </c>
      <c r="G28" s="32">
        <v>30999.759999999998</v>
      </c>
      <c r="H28" s="28">
        <v>30999.759999999998</v>
      </c>
      <c r="I28" s="28">
        <v>30999.759999999998</v>
      </c>
      <c r="J28" s="28">
        <v>30999.759999999998</v>
      </c>
    </row>
    <row r="29" spans="2:10" ht="15.95" customHeight="1" x14ac:dyDescent="0.2">
      <c r="B29" s="26" t="s">
        <v>48</v>
      </c>
      <c r="C29" s="14" t="str">
        <f>CONCATENATE(B23," ",E29)</f>
        <v>154359 A8282G0128N</v>
      </c>
      <c r="D29" s="26" t="s">
        <v>48</v>
      </c>
      <c r="E29" s="26" t="s">
        <v>261</v>
      </c>
      <c r="F29" s="26" t="s">
        <v>262</v>
      </c>
      <c r="G29" s="32">
        <v>244630.01</v>
      </c>
      <c r="H29" s="28">
        <v>244630.01</v>
      </c>
      <c r="I29" s="28">
        <v>244630.01</v>
      </c>
      <c r="J29" s="28">
        <v>190966.52</v>
      </c>
    </row>
    <row r="30" spans="2:10" ht="15.95" customHeight="1" x14ac:dyDescent="0.2">
      <c r="B30" s="26" t="s">
        <v>48</v>
      </c>
      <c r="C30" s="14" t="str">
        <f>CONCATENATE(B23," ",E30)</f>
        <v>154359 A8282G0130N</v>
      </c>
      <c r="D30" s="26" t="s">
        <v>48</v>
      </c>
      <c r="E30" s="26" t="s">
        <v>275</v>
      </c>
      <c r="F30" s="26" t="s">
        <v>276</v>
      </c>
      <c r="G30" s="32">
        <v>214683.24</v>
      </c>
      <c r="H30" s="28">
        <v>214683.24</v>
      </c>
      <c r="I30" s="28">
        <v>214683.24</v>
      </c>
      <c r="J30" s="28">
        <v>214683.24</v>
      </c>
    </row>
    <row r="31" spans="2:10" ht="15.95" customHeight="1" x14ac:dyDescent="0.2">
      <c r="B31" s="26" t="s">
        <v>48</v>
      </c>
      <c r="C31" s="14" t="str">
        <f>CONCATENATE(B23," ",E31)</f>
        <v>154359 A8282G0131N</v>
      </c>
      <c r="D31" s="26" t="s">
        <v>48</v>
      </c>
      <c r="E31" s="26" t="s">
        <v>277</v>
      </c>
      <c r="F31" s="26" t="s">
        <v>278</v>
      </c>
      <c r="G31" s="32">
        <v>78120.12</v>
      </c>
      <c r="H31" s="28">
        <v>78120.12</v>
      </c>
      <c r="I31" s="28">
        <v>78120.12</v>
      </c>
      <c r="J31" s="28">
        <v>78120.12</v>
      </c>
    </row>
    <row r="32" spans="2:10" ht="15.95" customHeight="1" x14ac:dyDescent="0.2">
      <c r="B32" s="26" t="s">
        <v>48</v>
      </c>
      <c r="C32" s="14" t="str">
        <f>CONCATENATE(B23," ",E32)</f>
        <v xml:space="preserve">154359  </v>
      </c>
      <c r="D32" s="26" t="s">
        <v>48</v>
      </c>
      <c r="E32" s="26" t="s">
        <v>48</v>
      </c>
      <c r="G32" s="32">
        <v>1601256.56</v>
      </c>
      <c r="H32" s="28">
        <v>1601256.56</v>
      </c>
      <c r="I32" s="28" t="s">
        <v>48</v>
      </c>
      <c r="J32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111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F0001G0114X</v>
      </c>
      <c r="D16" s="26" t="s">
        <v>96</v>
      </c>
      <c r="E16" s="26" t="s">
        <v>246</v>
      </c>
      <c r="F16" s="26" t="s">
        <v>247</v>
      </c>
      <c r="G16" s="32">
        <v>1521.4</v>
      </c>
      <c r="H16" s="28">
        <v>1521.4</v>
      </c>
      <c r="I16" s="28">
        <v>1521.4</v>
      </c>
      <c r="J16" s="28">
        <v>1521.4</v>
      </c>
    </row>
    <row r="17" spans="2:10" ht="15.95" customHeight="1" x14ac:dyDescent="0.2">
      <c r="B17" s="26" t="s">
        <v>48</v>
      </c>
      <c r="C17" s="14" t="str">
        <f>CONCATENATE(B16," ",E17)</f>
        <v>150266 F0001G0606X</v>
      </c>
      <c r="D17" s="26" t="s">
        <v>48</v>
      </c>
      <c r="E17" s="26" t="s">
        <v>248</v>
      </c>
      <c r="F17" s="26" t="s">
        <v>170</v>
      </c>
      <c r="G17" s="32">
        <v>4560</v>
      </c>
      <c r="H17" s="28">
        <v>4560</v>
      </c>
      <c r="I17" s="28">
        <v>4560</v>
      </c>
      <c r="J17" s="28">
        <v>4560</v>
      </c>
    </row>
    <row r="18" spans="2:10" ht="15.95" customHeight="1" x14ac:dyDescent="0.2">
      <c r="B18" s="26" t="s">
        <v>48</v>
      </c>
      <c r="C18" s="14" t="str">
        <f>CONCATENATE(B16," ",E18)</f>
        <v>150266 F0001G5703X</v>
      </c>
      <c r="D18" s="26" t="s">
        <v>48</v>
      </c>
      <c r="E18" s="26" t="s">
        <v>249</v>
      </c>
      <c r="F18" s="26" t="s">
        <v>250</v>
      </c>
      <c r="G18" s="32">
        <v>7417.85</v>
      </c>
      <c r="H18" s="28">
        <v>7417.85</v>
      </c>
      <c r="I18" s="28">
        <v>7417.85</v>
      </c>
      <c r="J18" s="28">
        <v>7417.85</v>
      </c>
    </row>
    <row r="19" spans="2:10" ht="15.95" customHeight="1" x14ac:dyDescent="0.2">
      <c r="B19" s="26" t="s">
        <v>48</v>
      </c>
      <c r="C19" s="14" t="str">
        <f>CONCATENATE(B16," ",E19)</f>
        <v>150266 F0001G5704X</v>
      </c>
      <c r="D19" s="26" t="s">
        <v>48</v>
      </c>
      <c r="E19" s="26" t="s">
        <v>251</v>
      </c>
      <c r="F19" s="26" t="s">
        <v>252</v>
      </c>
      <c r="G19" s="32">
        <v>12833.5</v>
      </c>
      <c r="H19" s="28">
        <v>12833.5</v>
      </c>
      <c r="I19" s="28">
        <v>12833.5</v>
      </c>
      <c r="J19" s="28">
        <v>12833.5</v>
      </c>
    </row>
    <row r="20" spans="2:10" ht="15.95" customHeight="1" x14ac:dyDescent="0.2">
      <c r="B20" s="26" t="s">
        <v>48</v>
      </c>
      <c r="C20" s="14" t="str">
        <f>CONCATENATE(B16," ",E20)</f>
        <v>150266 F0001G5707X</v>
      </c>
      <c r="D20" s="26" t="s">
        <v>48</v>
      </c>
      <c r="E20" s="26" t="s">
        <v>253</v>
      </c>
      <c r="F20" s="26" t="s">
        <v>194</v>
      </c>
      <c r="G20" s="32">
        <v>6283.5</v>
      </c>
      <c r="H20" s="28">
        <v>6283.5</v>
      </c>
      <c r="I20" s="28">
        <v>6283.5</v>
      </c>
      <c r="J20" s="28">
        <v>6283.5</v>
      </c>
    </row>
    <row r="21" spans="2:10" ht="15.95" customHeight="1" x14ac:dyDescent="0.2">
      <c r="B21" s="26" t="s">
        <v>48</v>
      </c>
      <c r="C21" s="14" t="str">
        <f>CONCATENATE(B16," ",E21)</f>
        <v>150266 F0001G5709X</v>
      </c>
      <c r="D21" s="26" t="s">
        <v>48</v>
      </c>
      <c r="E21" s="26" t="s">
        <v>254</v>
      </c>
      <c r="F21" s="26" t="s">
        <v>196</v>
      </c>
      <c r="G21" s="32">
        <v>2992.5</v>
      </c>
      <c r="H21" s="28">
        <v>2992.5</v>
      </c>
      <c r="I21" s="28">
        <v>2992.5</v>
      </c>
      <c r="J21" s="28">
        <v>2992.5</v>
      </c>
    </row>
    <row r="22" spans="2:10" ht="15.95" customHeight="1" x14ac:dyDescent="0.2">
      <c r="B22" s="26" t="s">
        <v>105</v>
      </c>
      <c r="C22" s="14" t="str">
        <f>CONCATENATE(B22," ",E22)</f>
        <v>150292 F0001G0606X</v>
      </c>
      <c r="D22" s="26" t="s">
        <v>106</v>
      </c>
      <c r="E22" s="26" t="s">
        <v>248</v>
      </c>
      <c r="F22" s="26" t="s">
        <v>170</v>
      </c>
      <c r="G22" s="32">
        <v>5960</v>
      </c>
      <c r="H22" s="28">
        <v>5960</v>
      </c>
      <c r="I22" s="28">
        <v>5960</v>
      </c>
      <c r="J22" s="28">
        <v>5960</v>
      </c>
    </row>
    <row r="23" spans="2:10" ht="15.95" customHeight="1" x14ac:dyDescent="0.2">
      <c r="B23" s="26" t="s">
        <v>48</v>
      </c>
      <c r="C23" s="14" t="str">
        <f>CONCATENATE(B22," ",E23)</f>
        <v>150292 F0001G5703X</v>
      </c>
      <c r="D23" s="26" t="s">
        <v>48</v>
      </c>
      <c r="E23" s="26" t="s">
        <v>249</v>
      </c>
      <c r="F23" s="26" t="s">
        <v>250</v>
      </c>
      <c r="G23" s="32">
        <v>1065.75</v>
      </c>
      <c r="H23" s="28">
        <v>1065.75</v>
      </c>
      <c r="I23" s="28">
        <v>1065.75</v>
      </c>
      <c r="J23" s="28">
        <v>1065.75</v>
      </c>
    </row>
    <row r="24" spans="2:10" ht="15.95" customHeight="1" x14ac:dyDescent="0.2">
      <c r="B24" s="26" t="s">
        <v>52</v>
      </c>
      <c r="C24" s="14" t="str">
        <f>CONCATENATE(B24," ",E24)</f>
        <v>150294 F0001G0102X</v>
      </c>
      <c r="D24" s="26" t="s">
        <v>53</v>
      </c>
      <c r="E24" s="26" t="s">
        <v>255</v>
      </c>
      <c r="F24" s="26" t="s">
        <v>256</v>
      </c>
      <c r="G24" s="32">
        <v>913</v>
      </c>
      <c r="H24" s="28">
        <v>913</v>
      </c>
      <c r="I24" s="28">
        <v>913</v>
      </c>
      <c r="J24" s="28" t="s">
        <v>48</v>
      </c>
    </row>
    <row r="25" spans="2:10" ht="15.95" customHeight="1" x14ac:dyDescent="0.2">
      <c r="B25" s="26" t="s">
        <v>48</v>
      </c>
      <c r="C25" s="14" t="str">
        <f>CONCATENATE(B24," ",E25)</f>
        <v>150294 F0001G0114X</v>
      </c>
      <c r="D25" s="26" t="s">
        <v>48</v>
      </c>
      <c r="E25" s="26" t="s">
        <v>246</v>
      </c>
      <c r="F25" s="26" t="s">
        <v>247</v>
      </c>
      <c r="G25" s="32">
        <v>8706.2099999999991</v>
      </c>
      <c r="H25" s="28">
        <v>8706.2099999999991</v>
      </c>
      <c r="I25" s="28">
        <v>8706.2099999999991</v>
      </c>
      <c r="J25" s="28">
        <v>8706.2099999999991</v>
      </c>
    </row>
    <row r="26" spans="2:10" ht="15.95" customHeight="1" x14ac:dyDescent="0.2">
      <c r="B26" s="26" t="s">
        <v>48</v>
      </c>
      <c r="C26" s="14" t="str">
        <f>CONCATENATE(B24," ",E26)</f>
        <v>150294 F0001G0606X</v>
      </c>
      <c r="D26" s="26" t="s">
        <v>48</v>
      </c>
      <c r="E26" s="26" t="s">
        <v>248</v>
      </c>
      <c r="F26" s="26" t="s">
        <v>170</v>
      </c>
      <c r="G26" s="32">
        <v>71631.649999999994</v>
      </c>
      <c r="H26" s="28">
        <v>71631.649999999994</v>
      </c>
      <c r="I26" s="28">
        <v>71631.649999999994</v>
      </c>
      <c r="J26" s="28">
        <v>71631.649999999994</v>
      </c>
    </row>
    <row r="27" spans="2:10" ht="15.95" customHeight="1" x14ac:dyDescent="0.2">
      <c r="B27" s="26" t="s">
        <v>48</v>
      </c>
      <c r="C27" s="14" t="str">
        <f>CONCATENATE(B24," ",E27)</f>
        <v>150294 F0001G5703X</v>
      </c>
      <c r="D27" s="26" t="s">
        <v>48</v>
      </c>
      <c r="E27" s="26" t="s">
        <v>249</v>
      </c>
      <c r="F27" s="26" t="s">
        <v>250</v>
      </c>
      <c r="G27" s="32">
        <v>33220.9</v>
      </c>
      <c r="H27" s="28">
        <v>33220.9</v>
      </c>
      <c r="I27" s="28">
        <v>33220.9</v>
      </c>
      <c r="J27" s="28">
        <v>33220.9</v>
      </c>
    </row>
    <row r="28" spans="2:10" ht="15.95" customHeight="1" x14ac:dyDescent="0.2">
      <c r="B28" s="26" t="s">
        <v>48</v>
      </c>
      <c r="C28" s="14" t="str">
        <f>CONCATENATE(B24," ",E28)</f>
        <v>150294 F0001G5704X</v>
      </c>
      <c r="D28" s="26" t="s">
        <v>48</v>
      </c>
      <c r="E28" s="26" t="s">
        <v>251</v>
      </c>
      <c r="F28" s="26" t="s">
        <v>252</v>
      </c>
      <c r="G28" s="32">
        <v>13052.78</v>
      </c>
      <c r="H28" s="28">
        <v>13052.78</v>
      </c>
      <c r="I28" s="28">
        <v>13052.78</v>
      </c>
      <c r="J28" s="28">
        <v>11744.88</v>
      </c>
    </row>
    <row r="29" spans="2:10" ht="15.95" customHeight="1" x14ac:dyDescent="0.2">
      <c r="B29" s="26" t="s">
        <v>44</v>
      </c>
      <c r="C29" s="14" t="str">
        <f>CONCATENATE(B29," ",E29)</f>
        <v>151114 F0001G0102X</v>
      </c>
      <c r="D29" s="26" t="s">
        <v>45</v>
      </c>
      <c r="E29" s="26" t="s">
        <v>255</v>
      </c>
      <c r="F29" s="26" t="s">
        <v>256</v>
      </c>
      <c r="G29" s="32">
        <v>27457.38</v>
      </c>
      <c r="H29" s="28">
        <v>27457.38</v>
      </c>
      <c r="I29" s="28">
        <v>27457.38</v>
      </c>
      <c r="J29" s="28">
        <v>3500</v>
      </c>
    </row>
    <row r="30" spans="2:10" ht="15.95" customHeight="1" x14ac:dyDescent="0.2">
      <c r="B30" s="26" t="s">
        <v>48</v>
      </c>
      <c r="C30" s="14" t="str">
        <f>CONCATENATE(B29," ",E30)</f>
        <v>151114 F0001G0606X</v>
      </c>
      <c r="D30" s="26" t="s">
        <v>48</v>
      </c>
      <c r="E30" s="26" t="s">
        <v>248</v>
      </c>
      <c r="F30" s="26" t="s">
        <v>170</v>
      </c>
      <c r="G30" s="32">
        <v>315300</v>
      </c>
      <c r="H30" s="28">
        <v>315300</v>
      </c>
      <c r="I30" s="28">
        <v>315300</v>
      </c>
      <c r="J30" s="28">
        <v>315300</v>
      </c>
    </row>
    <row r="31" spans="2:10" ht="15.95" customHeight="1" x14ac:dyDescent="0.2">
      <c r="B31" s="26" t="s">
        <v>48</v>
      </c>
      <c r="C31" s="14" t="str">
        <f>CONCATENATE(B29," ",E31)</f>
        <v>151114 F0001G3201X</v>
      </c>
      <c r="D31" s="26" t="s">
        <v>48</v>
      </c>
      <c r="E31" s="26" t="s">
        <v>257</v>
      </c>
      <c r="F31" s="26" t="s">
        <v>258</v>
      </c>
      <c r="G31" s="32">
        <v>70664.17</v>
      </c>
      <c r="H31" s="28">
        <v>70664.17</v>
      </c>
      <c r="I31" s="28">
        <v>70664.17</v>
      </c>
      <c r="J31" s="28">
        <v>23620.98</v>
      </c>
    </row>
    <row r="32" spans="2:10" ht="15.95" customHeight="1" x14ac:dyDescent="0.2">
      <c r="B32" s="26" t="s">
        <v>48</v>
      </c>
      <c r="C32" s="14" t="str">
        <f>CONCATENATE(B29," ",E32)</f>
        <v xml:space="preserve">151114  </v>
      </c>
      <c r="D32" s="26" t="s">
        <v>48</v>
      </c>
      <c r="E32" s="26" t="s">
        <v>48</v>
      </c>
      <c r="G32" s="32">
        <v>106134.41</v>
      </c>
      <c r="H32" s="28">
        <v>106134.41</v>
      </c>
      <c r="I32" s="28" t="s">
        <v>48</v>
      </c>
      <c r="J32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245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107</v>
      </c>
      <c r="C16" s="14" t="str">
        <f>CONCATENATE(B16," ",E16)</f>
        <v>151045 PSS21G0100N</v>
      </c>
      <c r="D16" s="26" t="s">
        <v>108</v>
      </c>
      <c r="E16" s="26" t="s">
        <v>97</v>
      </c>
      <c r="F16" s="26" t="s">
        <v>98</v>
      </c>
      <c r="G16" s="32">
        <v>12539.05</v>
      </c>
      <c r="H16" s="28">
        <v>12539.05</v>
      </c>
      <c r="I16" s="28">
        <v>12539.05</v>
      </c>
      <c r="J16" s="28">
        <v>12539.05</v>
      </c>
    </row>
    <row r="17" spans="2:10" ht="15.95" customHeight="1" x14ac:dyDescent="0.2">
      <c r="B17" s="26" t="s">
        <v>109</v>
      </c>
      <c r="C17" s="14" t="str">
        <f>CONCATENATE(B17," ",E17)</f>
        <v>154359 PSS21G0100N</v>
      </c>
      <c r="D17" s="26" t="s">
        <v>110</v>
      </c>
      <c r="E17" s="26" t="s">
        <v>97</v>
      </c>
      <c r="F17" s="26" t="s">
        <v>98</v>
      </c>
      <c r="G17" s="32">
        <v>45000</v>
      </c>
      <c r="H17" s="28">
        <v>45000</v>
      </c>
      <c r="I17" s="28">
        <v>45000</v>
      </c>
      <c r="J17" s="28">
        <v>45000</v>
      </c>
    </row>
    <row r="18" spans="2:10" ht="15.95" customHeight="1" x14ac:dyDescent="0.2">
      <c r="B18" s="26" t="s">
        <v>48</v>
      </c>
      <c r="C18" s="14" t="str">
        <f>CONCATENATE(B17," ",E18)</f>
        <v xml:space="preserve">154359  </v>
      </c>
      <c r="D18" s="26" t="s">
        <v>48</v>
      </c>
      <c r="E18" s="26" t="s">
        <v>48</v>
      </c>
      <c r="G18" s="32">
        <v>44889.95</v>
      </c>
      <c r="H18" s="28">
        <v>44889.95</v>
      </c>
      <c r="I18" s="28" t="s">
        <v>48</v>
      </c>
      <c r="J18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228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F20RJG0101X</v>
      </c>
      <c r="D16" s="26" t="s">
        <v>96</v>
      </c>
      <c r="E16" s="26" t="s">
        <v>229</v>
      </c>
      <c r="F16" s="26" t="s">
        <v>206</v>
      </c>
      <c r="G16" s="32">
        <v>540</v>
      </c>
      <c r="H16" s="28">
        <v>540</v>
      </c>
      <c r="I16" s="28">
        <v>540</v>
      </c>
      <c r="J16" s="28" t="s">
        <v>48</v>
      </c>
    </row>
    <row r="17" spans="2:10" ht="15.95" customHeight="1" x14ac:dyDescent="0.2">
      <c r="B17" s="26" t="s">
        <v>48</v>
      </c>
      <c r="C17" s="14" t="str">
        <f>CONCATENATE(B16," ",E17)</f>
        <v>150266 F20RJG0107X</v>
      </c>
      <c r="D17" s="26" t="s">
        <v>48</v>
      </c>
      <c r="E17" s="26" t="s">
        <v>230</v>
      </c>
      <c r="F17" s="26" t="s">
        <v>231</v>
      </c>
      <c r="G17" s="32">
        <v>989.8</v>
      </c>
      <c r="H17" s="28">
        <v>989.8</v>
      </c>
      <c r="I17" s="28">
        <v>989.8</v>
      </c>
      <c r="J17" s="28">
        <v>989.8</v>
      </c>
    </row>
    <row r="18" spans="2:10" ht="15.95" customHeight="1" x14ac:dyDescent="0.2">
      <c r="B18" s="26" t="s">
        <v>48</v>
      </c>
      <c r="C18" s="14" t="str">
        <f>CONCATENATE(B16," ",E18)</f>
        <v>150266 F20RJG0109X</v>
      </c>
      <c r="D18" s="26" t="s">
        <v>48</v>
      </c>
      <c r="E18" s="26" t="s">
        <v>232</v>
      </c>
      <c r="F18" s="26" t="s">
        <v>208</v>
      </c>
      <c r="G18" s="32">
        <v>10320.540000000001</v>
      </c>
      <c r="H18" s="28">
        <v>10320.540000000001</v>
      </c>
      <c r="I18" s="28">
        <v>10320.540000000001</v>
      </c>
      <c r="J18" s="28" t="s">
        <v>48</v>
      </c>
    </row>
    <row r="19" spans="2:10" ht="15.95" customHeight="1" x14ac:dyDescent="0.2">
      <c r="B19" s="26" t="s">
        <v>48</v>
      </c>
      <c r="C19" s="14" t="str">
        <f>CONCATENATE(B16," ",E19)</f>
        <v>150266 F20RJG0605X</v>
      </c>
      <c r="D19" s="26" t="s">
        <v>48</v>
      </c>
      <c r="E19" s="26" t="s">
        <v>233</v>
      </c>
      <c r="F19" s="26" t="s">
        <v>234</v>
      </c>
      <c r="G19" s="32">
        <v>4118</v>
      </c>
      <c r="H19" s="28">
        <v>4118</v>
      </c>
      <c r="I19" s="28">
        <v>4118</v>
      </c>
      <c r="J19" s="28">
        <v>4118</v>
      </c>
    </row>
    <row r="20" spans="2:10" ht="15.95" customHeight="1" x14ac:dyDescent="0.2">
      <c r="B20" s="26" t="s">
        <v>48</v>
      </c>
      <c r="C20" s="14" t="str">
        <f>CONCATENATE(B16," ",E20)</f>
        <v>150266 F20RJG5701X</v>
      </c>
      <c r="D20" s="26" t="s">
        <v>48</v>
      </c>
      <c r="E20" s="26" t="s">
        <v>235</v>
      </c>
      <c r="F20" s="26" t="s">
        <v>236</v>
      </c>
      <c r="G20" s="32">
        <v>592.1</v>
      </c>
      <c r="H20" s="28">
        <v>592.1</v>
      </c>
      <c r="I20" s="28">
        <v>592.1</v>
      </c>
      <c r="J20" s="28">
        <v>592.1</v>
      </c>
    </row>
    <row r="21" spans="2:10" ht="15.95" customHeight="1" x14ac:dyDescent="0.2">
      <c r="B21" s="26" t="s">
        <v>48</v>
      </c>
      <c r="C21" s="14" t="str">
        <f>CONCATENATE(B16," ",E21)</f>
        <v>150266 F20RJG5702X</v>
      </c>
      <c r="D21" s="26" t="s">
        <v>48</v>
      </c>
      <c r="E21" s="26" t="s">
        <v>237</v>
      </c>
      <c r="F21" s="26" t="s">
        <v>192</v>
      </c>
      <c r="G21" s="32">
        <v>3572.06</v>
      </c>
      <c r="H21" s="28">
        <v>3572.06</v>
      </c>
      <c r="I21" s="28">
        <v>3572.06</v>
      </c>
      <c r="J21" s="28">
        <v>3572.06</v>
      </c>
    </row>
    <row r="22" spans="2:10" ht="15.95" customHeight="1" x14ac:dyDescent="0.2">
      <c r="B22" s="26" t="s">
        <v>48</v>
      </c>
      <c r="C22" s="14" t="str">
        <f>CONCATENATE(B16," ",E22)</f>
        <v>150266 F20RJG5703X</v>
      </c>
      <c r="D22" s="26" t="s">
        <v>48</v>
      </c>
      <c r="E22" s="26" t="s">
        <v>238</v>
      </c>
      <c r="F22" s="26" t="s">
        <v>239</v>
      </c>
      <c r="G22" s="32">
        <v>3585.5</v>
      </c>
      <c r="H22" s="28">
        <v>3585.5</v>
      </c>
      <c r="I22" s="28">
        <v>3585.5</v>
      </c>
      <c r="J22" s="28">
        <v>3585.5</v>
      </c>
    </row>
    <row r="23" spans="2:10" ht="15.95" customHeight="1" x14ac:dyDescent="0.2">
      <c r="B23" s="26" t="s">
        <v>68</v>
      </c>
      <c r="C23" s="14" t="str">
        <f>CONCATENATE(B23," ",E23)</f>
        <v>150286 F20RJG0101X</v>
      </c>
      <c r="D23" s="26" t="s">
        <v>69</v>
      </c>
      <c r="E23" s="26" t="s">
        <v>229</v>
      </c>
      <c r="F23" s="26" t="s">
        <v>206</v>
      </c>
      <c r="G23" s="32">
        <v>92</v>
      </c>
      <c r="H23" s="28">
        <v>92</v>
      </c>
      <c r="I23" s="28">
        <v>92</v>
      </c>
      <c r="J23" s="28">
        <v>92</v>
      </c>
    </row>
    <row r="24" spans="2:10" ht="15.95" customHeight="1" x14ac:dyDescent="0.2">
      <c r="B24" s="26" t="s">
        <v>48</v>
      </c>
      <c r="C24" s="14" t="str">
        <f>CONCATENATE(B23," ",E24)</f>
        <v>150286 F20RJG0107X</v>
      </c>
      <c r="D24" s="26" t="s">
        <v>48</v>
      </c>
      <c r="E24" s="26" t="s">
        <v>230</v>
      </c>
      <c r="F24" s="26" t="s">
        <v>231</v>
      </c>
      <c r="G24" s="32">
        <v>280.60000000000002</v>
      </c>
      <c r="H24" s="28">
        <v>280.60000000000002</v>
      </c>
      <c r="I24" s="28">
        <v>280.60000000000002</v>
      </c>
      <c r="J24" s="28">
        <v>280.60000000000002</v>
      </c>
    </row>
    <row r="25" spans="2:10" ht="15.95" customHeight="1" x14ac:dyDescent="0.2">
      <c r="B25" s="26" t="s">
        <v>48</v>
      </c>
      <c r="C25" s="14" t="str">
        <f>CONCATENATE(B23," ",E25)</f>
        <v>150286 F20RJG0109X</v>
      </c>
      <c r="D25" s="26" t="s">
        <v>48</v>
      </c>
      <c r="E25" s="26" t="s">
        <v>232</v>
      </c>
      <c r="F25" s="26" t="s">
        <v>208</v>
      </c>
      <c r="G25" s="32">
        <v>4900</v>
      </c>
      <c r="H25" s="28">
        <v>4900</v>
      </c>
      <c r="I25" s="28">
        <v>4900</v>
      </c>
      <c r="J25" s="28">
        <v>2698.5</v>
      </c>
    </row>
    <row r="26" spans="2:10" ht="15.95" customHeight="1" x14ac:dyDescent="0.2">
      <c r="B26" s="26" t="s">
        <v>48</v>
      </c>
      <c r="C26" s="14" t="str">
        <f>CONCATENATE(B23," ",E26)</f>
        <v>150286 F20RJG5701X</v>
      </c>
      <c r="D26" s="26" t="s">
        <v>48</v>
      </c>
      <c r="E26" s="26" t="s">
        <v>235</v>
      </c>
      <c r="F26" s="26" t="s">
        <v>236</v>
      </c>
      <c r="G26" s="32">
        <v>3101.3</v>
      </c>
      <c r="H26" s="28">
        <v>3101.3</v>
      </c>
      <c r="I26" s="28">
        <v>3101.3</v>
      </c>
      <c r="J26" s="28">
        <v>3101.3</v>
      </c>
    </row>
    <row r="27" spans="2:10" ht="15.95" customHeight="1" x14ac:dyDescent="0.2">
      <c r="B27" s="26" t="s">
        <v>48</v>
      </c>
      <c r="C27" s="14" t="str">
        <f>CONCATENATE(B23," ",E27)</f>
        <v>150286 F20RJG5703X</v>
      </c>
      <c r="D27" s="26" t="s">
        <v>48</v>
      </c>
      <c r="E27" s="26" t="s">
        <v>238</v>
      </c>
      <c r="F27" s="26" t="s">
        <v>239</v>
      </c>
      <c r="G27" s="32">
        <v>1770</v>
      </c>
      <c r="H27" s="28">
        <v>1770</v>
      </c>
      <c r="I27" s="28">
        <v>1770</v>
      </c>
      <c r="J27" s="28">
        <v>1770</v>
      </c>
    </row>
    <row r="28" spans="2:10" ht="15.95" customHeight="1" x14ac:dyDescent="0.2">
      <c r="B28" s="26" t="s">
        <v>99</v>
      </c>
      <c r="C28" s="14" t="str">
        <f>CONCATENATE(B28," ",E28)</f>
        <v>150287 F20RJG0109X</v>
      </c>
      <c r="D28" s="26" t="s">
        <v>100</v>
      </c>
      <c r="E28" s="26" t="s">
        <v>232</v>
      </c>
      <c r="F28" s="26" t="s">
        <v>208</v>
      </c>
      <c r="G28" s="32">
        <v>10320.799999999999</v>
      </c>
      <c r="H28" s="28">
        <v>10320.799999999999</v>
      </c>
      <c r="I28" s="28">
        <v>10320.799999999999</v>
      </c>
      <c r="J28" s="28" t="s">
        <v>48</v>
      </c>
    </row>
    <row r="29" spans="2:10" ht="15.95" customHeight="1" x14ac:dyDescent="0.2">
      <c r="B29" s="26" t="s">
        <v>48</v>
      </c>
      <c r="C29" s="14" t="str">
        <f>CONCATENATE(B28," ",E29)</f>
        <v>150287 F20RJG5701X</v>
      </c>
      <c r="D29" s="26" t="s">
        <v>48</v>
      </c>
      <c r="E29" s="26" t="s">
        <v>235</v>
      </c>
      <c r="F29" s="26" t="s">
        <v>236</v>
      </c>
      <c r="G29" s="32">
        <v>461.72</v>
      </c>
      <c r="H29" s="28">
        <v>461.72</v>
      </c>
      <c r="I29" s="28">
        <v>461.72</v>
      </c>
      <c r="J29" s="28">
        <v>461.72</v>
      </c>
    </row>
    <row r="30" spans="2:10" ht="15.95" customHeight="1" x14ac:dyDescent="0.2">
      <c r="B30" s="26" t="s">
        <v>48</v>
      </c>
      <c r="C30" s="14" t="str">
        <f>CONCATENATE(B28," ",E30)</f>
        <v>150287 F20RJG5703X</v>
      </c>
      <c r="D30" s="26" t="s">
        <v>48</v>
      </c>
      <c r="E30" s="26" t="s">
        <v>238</v>
      </c>
      <c r="F30" s="26" t="s">
        <v>239</v>
      </c>
      <c r="G30" s="32">
        <v>265.5</v>
      </c>
      <c r="H30" s="28">
        <v>265.5</v>
      </c>
      <c r="I30" s="28">
        <v>265.5</v>
      </c>
      <c r="J30" s="28">
        <v>265.5</v>
      </c>
    </row>
    <row r="31" spans="2:10" ht="15.95" customHeight="1" x14ac:dyDescent="0.2">
      <c r="B31" s="26" t="s">
        <v>88</v>
      </c>
      <c r="C31" s="14" t="str">
        <f>CONCATENATE(B31," ",E31)</f>
        <v>150288 F20RJG0109X</v>
      </c>
      <c r="D31" s="26" t="s">
        <v>89</v>
      </c>
      <c r="E31" s="26" t="s">
        <v>232</v>
      </c>
      <c r="F31" s="26" t="s">
        <v>208</v>
      </c>
      <c r="G31" s="32">
        <v>2392</v>
      </c>
      <c r="H31" s="28">
        <v>2392</v>
      </c>
      <c r="I31" s="28">
        <v>2392</v>
      </c>
      <c r="J31" s="28" t="s">
        <v>48</v>
      </c>
    </row>
    <row r="32" spans="2:10" ht="15.95" customHeight="1" x14ac:dyDescent="0.2">
      <c r="B32" s="26" t="s">
        <v>48</v>
      </c>
      <c r="C32" s="14" t="str">
        <f>CONCATENATE(B31," ",E32)</f>
        <v>150288 FFJ33B5201A</v>
      </c>
      <c r="D32" s="26" t="s">
        <v>48</v>
      </c>
      <c r="E32" s="26" t="s">
        <v>240</v>
      </c>
      <c r="F32" s="26" t="s">
        <v>241</v>
      </c>
      <c r="G32" s="32">
        <v>217750.03</v>
      </c>
      <c r="H32" s="28">
        <v>217750.03</v>
      </c>
      <c r="I32" s="28">
        <v>217750.03</v>
      </c>
      <c r="J32" s="28">
        <v>31328.57</v>
      </c>
    </row>
    <row r="33" spans="2:10" ht="15.95" customHeight="1" x14ac:dyDescent="0.2">
      <c r="B33" s="26" t="s">
        <v>101</v>
      </c>
      <c r="C33" s="14" t="str">
        <f>CONCATENATE(B33," ",E33)</f>
        <v>150289 F20RJG0109X</v>
      </c>
      <c r="D33" s="26" t="s">
        <v>102</v>
      </c>
      <c r="E33" s="26" t="s">
        <v>232</v>
      </c>
      <c r="F33" s="26" t="s">
        <v>208</v>
      </c>
      <c r="G33" s="32">
        <v>3720</v>
      </c>
      <c r="H33" s="28">
        <v>3720</v>
      </c>
      <c r="I33" s="28">
        <v>3720</v>
      </c>
      <c r="J33" s="28" t="s">
        <v>48</v>
      </c>
    </row>
    <row r="34" spans="2:10" ht="15.95" customHeight="1" x14ac:dyDescent="0.2">
      <c r="B34" s="26" t="s">
        <v>92</v>
      </c>
      <c r="C34" s="14" t="str">
        <f>CONCATENATE(B34," ",E34)</f>
        <v>150290 F20RJG0109X</v>
      </c>
      <c r="D34" s="26" t="s">
        <v>93</v>
      </c>
      <c r="E34" s="26" t="s">
        <v>232</v>
      </c>
      <c r="F34" s="26" t="s">
        <v>208</v>
      </c>
      <c r="G34" s="32">
        <v>3050</v>
      </c>
      <c r="H34" s="28">
        <v>3050</v>
      </c>
      <c r="I34" s="28">
        <v>3050</v>
      </c>
      <c r="J34" s="28">
        <v>3050</v>
      </c>
    </row>
    <row r="35" spans="2:10" ht="15.95" customHeight="1" x14ac:dyDescent="0.2">
      <c r="B35" s="26" t="s">
        <v>48</v>
      </c>
      <c r="C35" s="14" t="str">
        <f>CONCATENATE(B34," ",E35)</f>
        <v>150290 F20RJG3201X</v>
      </c>
      <c r="D35" s="26" t="s">
        <v>48</v>
      </c>
      <c r="E35" s="26" t="s">
        <v>242</v>
      </c>
      <c r="F35" s="26" t="s">
        <v>202</v>
      </c>
      <c r="G35" s="32">
        <v>3000</v>
      </c>
      <c r="H35" s="28">
        <v>3000</v>
      </c>
      <c r="I35" s="28">
        <v>3000</v>
      </c>
      <c r="J35" s="28">
        <v>3000</v>
      </c>
    </row>
    <row r="36" spans="2:10" ht="15.95" customHeight="1" x14ac:dyDescent="0.2">
      <c r="B36" s="26" t="s">
        <v>48</v>
      </c>
      <c r="C36" s="14" t="str">
        <f>CONCATENATE(B34," ",E36)</f>
        <v>150290 F20RJG5701X</v>
      </c>
      <c r="D36" s="26" t="s">
        <v>48</v>
      </c>
      <c r="E36" s="26" t="s">
        <v>235</v>
      </c>
      <c r="F36" s="26" t="s">
        <v>236</v>
      </c>
      <c r="G36" s="32">
        <v>6570.78</v>
      </c>
      <c r="H36" s="28">
        <v>6570.78</v>
      </c>
      <c r="I36" s="28">
        <v>6570.78</v>
      </c>
      <c r="J36" s="28">
        <v>6570.78</v>
      </c>
    </row>
    <row r="37" spans="2:10" ht="15.95" customHeight="1" x14ac:dyDescent="0.2">
      <c r="B37" s="26" t="s">
        <v>48</v>
      </c>
      <c r="C37" s="14" t="str">
        <f>CONCATENATE(B34," ",E37)</f>
        <v>150290 F20RJG5703X</v>
      </c>
      <c r="D37" s="26" t="s">
        <v>48</v>
      </c>
      <c r="E37" s="26" t="s">
        <v>238</v>
      </c>
      <c r="F37" s="26" t="s">
        <v>239</v>
      </c>
      <c r="G37" s="32">
        <v>1327.5</v>
      </c>
      <c r="H37" s="28">
        <v>1327.5</v>
      </c>
      <c r="I37" s="28">
        <v>1327.5</v>
      </c>
      <c r="J37" s="28">
        <v>1327.5</v>
      </c>
    </row>
    <row r="38" spans="2:10" ht="15.95" customHeight="1" x14ac:dyDescent="0.2">
      <c r="B38" s="26" t="s">
        <v>72</v>
      </c>
      <c r="C38" s="14" t="str">
        <f>CONCATENATE(B38," ",E38)</f>
        <v>150293 F20RJG0107X</v>
      </c>
      <c r="D38" s="26" t="s">
        <v>73</v>
      </c>
      <c r="E38" s="26" t="s">
        <v>230</v>
      </c>
      <c r="F38" s="26" t="s">
        <v>231</v>
      </c>
      <c r="G38" s="32">
        <v>92.85</v>
      </c>
      <c r="H38" s="28">
        <v>92.85</v>
      </c>
      <c r="I38" s="28">
        <v>92.85</v>
      </c>
      <c r="J38" s="28">
        <v>92.85</v>
      </c>
    </row>
    <row r="39" spans="2:10" ht="15.95" customHeight="1" x14ac:dyDescent="0.2">
      <c r="B39" s="26" t="s">
        <v>48</v>
      </c>
      <c r="C39" s="14" t="str">
        <f>CONCATENATE(B38," ",E39)</f>
        <v>150293 F20RJG5701X</v>
      </c>
      <c r="D39" s="26" t="s">
        <v>48</v>
      </c>
      <c r="E39" s="26" t="s">
        <v>235</v>
      </c>
      <c r="F39" s="26" t="s">
        <v>236</v>
      </c>
      <c r="G39" s="32">
        <v>753.5</v>
      </c>
      <c r="H39" s="28">
        <v>753.5</v>
      </c>
      <c r="I39" s="28">
        <v>753.5</v>
      </c>
      <c r="J39" s="28">
        <v>753.5</v>
      </c>
    </row>
    <row r="40" spans="2:10" ht="15.95" customHeight="1" x14ac:dyDescent="0.2">
      <c r="B40" s="26" t="s">
        <v>48</v>
      </c>
      <c r="C40" s="14" t="str">
        <f>CONCATENATE(B38," ",E40)</f>
        <v>150293 F20RJG5703X</v>
      </c>
      <c r="D40" s="26" t="s">
        <v>48</v>
      </c>
      <c r="E40" s="26" t="s">
        <v>238</v>
      </c>
      <c r="F40" s="26" t="s">
        <v>239</v>
      </c>
      <c r="G40" s="32">
        <v>360.5</v>
      </c>
      <c r="H40" s="28">
        <v>360.5</v>
      </c>
      <c r="I40" s="28">
        <v>360.5</v>
      </c>
      <c r="J40" s="28">
        <v>360.5</v>
      </c>
    </row>
    <row r="41" spans="2:10" ht="15.95" customHeight="1" x14ac:dyDescent="0.2">
      <c r="B41" s="26" t="s">
        <v>52</v>
      </c>
      <c r="C41" s="14" t="str">
        <f>CONCATENATE(B41," ",E41)</f>
        <v>150294 F20RJG0107X</v>
      </c>
      <c r="D41" s="26" t="s">
        <v>53</v>
      </c>
      <c r="E41" s="26" t="s">
        <v>230</v>
      </c>
      <c r="F41" s="26" t="s">
        <v>231</v>
      </c>
      <c r="G41" s="32">
        <v>464.15</v>
      </c>
      <c r="H41" s="28">
        <v>464.15</v>
      </c>
      <c r="I41" s="28">
        <v>464.15</v>
      </c>
      <c r="J41" s="28">
        <v>464.15</v>
      </c>
    </row>
    <row r="42" spans="2:10" ht="15.95" customHeight="1" x14ac:dyDescent="0.2">
      <c r="B42" s="26" t="s">
        <v>48</v>
      </c>
      <c r="C42" s="14" t="str">
        <f>CONCATENATE(B41," ",E42)</f>
        <v>150294 F20RJG0109X</v>
      </c>
      <c r="D42" s="26" t="s">
        <v>48</v>
      </c>
      <c r="E42" s="26" t="s">
        <v>232</v>
      </c>
      <c r="F42" s="26" t="s">
        <v>208</v>
      </c>
      <c r="G42" s="32">
        <v>10318</v>
      </c>
      <c r="H42" s="28">
        <v>10318</v>
      </c>
      <c r="I42" s="28">
        <v>10318</v>
      </c>
      <c r="J42" s="28">
        <v>10318</v>
      </c>
    </row>
    <row r="43" spans="2:10" ht="15.95" customHeight="1" x14ac:dyDescent="0.2">
      <c r="B43" s="26" t="s">
        <v>48</v>
      </c>
      <c r="C43" s="14" t="str">
        <f>CONCATENATE(B41," ",E43)</f>
        <v>150294 F20RJG5701X</v>
      </c>
      <c r="D43" s="26" t="s">
        <v>48</v>
      </c>
      <c r="E43" s="26" t="s">
        <v>235</v>
      </c>
      <c r="F43" s="26" t="s">
        <v>236</v>
      </c>
      <c r="G43" s="32">
        <v>4466.7299999999996</v>
      </c>
      <c r="H43" s="28">
        <v>4466.7299999999996</v>
      </c>
      <c r="I43" s="28">
        <v>4466.7299999999996</v>
      </c>
      <c r="J43" s="28">
        <v>4466.7299999999996</v>
      </c>
    </row>
    <row r="44" spans="2:10" ht="15.95" customHeight="1" x14ac:dyDescent="0.2">
      <c r="B44" s="26" t="s">
        <v>48</v>
      </c>
      <c r="C44" s="14" t="str">
        <f>CONCATENATE(B41," ",E44)</f>
        <v>150294 F20RJG5702X</v>
      </c>
      <c r="D44" s="26" t="s">
        <v>48</v>
      </c>
      <c r="E44" s="26" t="s">
        <v>237</v>
      </c>
      <c r="F44" s="26" t="s">
        <v>192</v>
      </c>
      <c r="G44" s="32">
        <v>855.82</v>
      </c>
      <c r="H44" s="28">
        <v>855.82</v>
      </c>
      <c r="I44" s="28">
        <v>855.82</v>
      </c>
      <c r="J44" s="28">
        <v>855.82</v>
      </c>
    </row>
    <row r="45" spans="2:10" ht="15.95" customHeight="1" x14ac:dyDescent="0.2">
      <c r="B45" s="26" t="s">
        <v>48</v>
      </c>
      <c r="C45" s="14" t="str">
        <f>CONCATENATE(B41," ",E45)</f>
        <v>150294 F20RJG5703X</v>
      </c>
      <c r="D45" s="26" t="s">
        <v>48</v>
      </c>
      <c r="E45" s="26" t="s">
        <v>238</v>
      </c>
      <c r="F45" s="26" t="s">
        <v>239</v>
      </c>
      <c r="G45" s="32">
        <v>1966.5</v>
      </c>
      <c r="H45" s="28">
        <v>1966.5</v>
      </c>
      <c r="I45" s="28">
        <v>1966.5</v>
      </c>
      <c r="J45" s="28">
        <v>1966.5</v>
      </c>
    </row>
    <row r="46" spans="2:10" ht="15.95" customHeight="1" x14ac:dyDescent="0.2">
      <c r="B46" s="26" t="s">
        <v>44</v>
      </c>
      <c r="C46" s="14" t="str">
        <f>CONCATENATE(B46," ",E46)</f>
        <v>151114 F20RJG0101X</v>
      </c>
      <c r="D46" s="26" t="s">
        <v>45</v>
      </c>
      <c r="E46" s="26" t="s">
        <v>229</v>
      </c>
      <c r="F46" s="26" t="s">
        <v>206</v>
      </c>
      <c r="G46" s="32">
        <v>123222.02</v>
      </c>
      <c r="H46" s="28">
        <v>123222.02</v>
      </c>
      <c r="I46" s="28">
        <v>123222.02</v>
      </c>
      <c r="J46" s="28">
        <v>80000</v>
      </c>
    </row>
    <row r="47" spans="2:10" ht="15.95" customHeight="1" x14ac:dyDescent="0.2">
      <c r="B47" s="26" t="s">
        <v>48</v>
      </c>
      <c r="C47" s="14" t="str">
        <f>CONCATENATE(B46," ",E47)</f>
        <v>151114 F20RJG0107X</v>
      </c>
      <c r="D47" s="26" t="s">
        <v>48</v>
      </c>
      <c r="E47" s="26" t="s">
        <v>230</v>
      </c>
      <c r="F47" s="26" t="s">
        <v>231</v>
      </c>
      <c r="G47" s="32">
        <v>4826.2</v>
      </c>
      <c r="H47" s="28">
        <v>4826.2</v>
      </c>
      <c r="I47" s="28">
        <v>4826.2</v>
      </c>
      <c r="J47" s="28">
        <v>4826.2</v>
      </c>
    </row>
    <row r="48" spans="2:10" ht="15.95" customHeight="1" x14ac:dyDescent="0.2">
      <c r="B48" s="26" t="s">
        <v>48</v>
      </c>
      <c r="C48" s="14" t="str">
        <f>CONCATENATE(B46," ",E48)</f>
        <v>151114 F20RJG0605X</v>
      </c>
      <c r="D48" s="26" t="s">
        <v>48</v>
      </c>
      <c r="E48" s="26" t="s">
        <v>233</v>
      </c>
      <c r="F48" s="26" t="s">
        <v>234</v>
      </c>
      <c r="G48" s="32">
        <v>24880</v>
      </c>
      <c r="H48" s="28">
        <v>24880</v>
      </c>
      <c r="I48" s="28">
        <v>24880</v>
      </c>
      <c r="J48" s="28">
        <v>24880</v>
      </c>
    </row>
    <row r="49" spans="2:10" ht="15.95" customHeight="1" x14ac:dyDescent="0.2">
      <c r="B49" s="26" t="s">
        <v>48</v>
      </c>
      <c r="C49" s="14" t="str">
        <f>CONCATENATE(B46," ",E49)</f>
        <v>151114 F20RJG3201X</v>
      </c>
      <c r="D49" s="26" t="s">
        <v>48</v>
      </c>
      <c r="E49" s="26" t="s">
        <v>242</v>
      </c>
      <c r="F49" s="26" t="s">
        <v>202</v>
      </c>
      <c r="G49" s="32">
        <v>1320</v>
      </c>
      <c r="H49" s="28">
        <v>1320</v>
      </c>
      <c r="I49" s="28">
        <v>1320</v>
      </c>
      <c r="J49" s="28" t="s">
        <v>48</v>
      </c>
    </row>
    <row r="50" spans="2:10" ht="15.95" customHeight="1" x14ac:dyDescent="0.2">
      <c r="B50" s="26" t="s">
        <v>48</v>
      </c>
      <c r="C50" s="14" t="str">
        <f>CONCATENATE(B46," ",E50)</f>
        <v>151114 F20RJG3209X</v>
      </c>
      <c r="D50" s="26" t="s">
        <v>48</v>
      </c>
      <c r="E50" s="26" t="s">
        <v>243</v>
      </c>
      <c r="F50" s="26" t="s">
        <v>244</v>
      </c>
      <c r="G50" s="32">
        <v>34799.199999999997</v>
      </c>
      <c r="H50" s="28">
        <v>34799.199999999997</v>
      </c>
      <c r="I50" s="28">
        <v>34799.199999999997</v>
      </c>
      <c r="J50" s="28">
        <v>14388.4</v>
      </c>
    </row>
    <row r="51" spans="2:10" ht="15.95" customHeight="1" x14ac:dyDescent="0.2">
      <c r="B51" s="26" t="s">
        <v>48</v>
      </c>
      <c r="C51" s="14" t="str">
        <f>CONCATENATE(B46," ",E51)</f>
        <v>151114 F20RJG5701X</v>
      </c>
      <c r="D51" s="26" t="s">
        <v>48</v>
      </c>
      <c r="E51" s="26" t="s">
        <v>235</v>
      </c>
      <c r="F51" s="26" t="s">
        <v>236</v>
      </c>
      <c r="G51" s="32">
        <v>50599.05</v>
      </c>
      <c r="H51" s="28">
        <v>50599.05</v>
      </c>
      <c r="I51" s="28">
        <v>50599.05</v>
      </c>
      <c r="J51" s="28">
        <v>50599.05</v>
      </c>
    </row>
    <row r="52" spans="2:10" ht="15.95" customHeight="1" x14ac:dyDescent="0.2">
      <c r="B52" s="26" t="s">
        <v>48</v>
      </c>
      <c r="C52" s="14" t="str">
        <f>CONCATENATE(B46," ",E52)</f>
        <v>151114 F20RJG5702X</v>
      </c>
      <c r="D52" s="26" t="s">
        <v>48</v>
      </c>
      <c r="E52" s="26" t="s">
        <v>237</v>
      </c>
      <c r="F52" s="26" t="s">
        <v>192</v>
      </c>
      <c r="G52" s="32">
        <v>40436.01</v>
      </c>
      <c r="H52" s="28">
        <v>40436.01</v>
      </c>
      <c r="I52" s="28">
        <v>40436.01</v>
      </c>
      <c r="J52" s="28">
        <v>40436.01</v>
      </c>
    </row>
    <row r="53" spans="2:10" ht="15.95" customHeight="1" x14ac:dyDescent="0.2">
      <c r="B53" s="26" t="s">
        <v>48</v>
      </c>
      <c r="C53" s="14" t="str">
        <f>CONCATENATE(B46," ",E53)</f>
        <v>151114 F20RJG5703X</v>
      </c>
      <c r="D53" s="26" t="s">
        <v>48</v>
      </c>
      <c r="E53" s="26" t="s">
        <v>238</v>
      </c>
      <c r="F53" s="26" t="s">
        <v>239</v>
      </c>
      <c r="G53" s="32">
        <v>15769.1</v>
      </c>
      <c r="H53" s="28">
        <v>15769.1</v>
      </c>
      <c r="I53" s="28">
        <v>15769.1</v>
      </c>
      <c r="J53" s="28">
        <v>15769.1</v>
      </c>
    </row>
    <row r="54" spans="2:10" ht="15.95" customHeight="1" x14ac:dyDescent="0.2">
      <c r="B54" s="26" t="s">
        <v>214</v>
      </c>
      <c r="C54" s="14" t="str">
        <f>CONCATENATE(B54," ",E54)</f>
        <v>151119 F20RJG5701X</v>
      </c>
      <c r="D54" s="26" t="s">
        <v>215</v>
      </c>
      <c r="E54" s="26" t="s">
        <v>235</v>
      </c>
      <c r="F54" s="26" t="s">
        <v>236</v>
      </c>
      <c r="G54" s="32">
        <v>4951.1000000000004</v>
      </c>
      <c r="H54" s="28">
        <v>4951.1000000000004</v>
      </c>
      <c r="I54" s="28">
        <v>4951.1000000000004</v>
      </c>
      <c r="J54" s="28">
        <v>4951.1000000000004</v>
      </c>
    </row>
    <row r="55" spans="2:10" ht="15.95" customHeight="1" x14ac:dyDescent="0.2">
      <c r="B55" s="26" t="s">
        <v>48</v>
      </c>
      <c r="C55" s="14" t="str">
        <f>CONCATENATE(B54," ",E55)</f>
        <v>151119 FFJ33B5201A</v>
      </c>
      <c r="D55" s="26" t="s">
        <v>48</v>
      </c>
      <c r="E55" s="26" t="s">
        <v>240</v>
      </c>
      <c r="F55" s="26" t="s">
        <v>241</v>
      </c>
      <c r="G55" s="32">
        <v>11922.75</v>
      </c>
      <c r="H55" s="28">
        <v>11922.75</v>
      </c>
      <c r="I55" s="28">
        <v>11922.75</v>
      </c>
      <c r="J55" s="28">
        <v>11922.75</v>
      </c>
    </row>
    <row r="56" spans="2:10" ht="15.95" customHeight="1" x14ac:dyDescent="0.2">
      <c r="B56" s="26" t="s">
        <v>48</v>
      </c>
      <c r="C56" s="14" t="str">
        <f>CONCATENATE(B54," ",E56)</f>
        <v xml:space="preserve">151119  </v>
      </c>
      <c r="D56" s="26" t="s">
        <v>48</v>
      </c>
      <c r="E56" s="26" t="s">
        <v>48</v>
      </c>
      <c r="G56" s="32">
        <v>923826.29</v>
      </c>
      <c r="H56" s="28">
        <v>923826.29</v>
      </c>
      <c r="I56" s="28" t="s">
        <v>48</v>
      </c>
      <c r="J56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171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F20GKG0102N</v>
      </c>
      <c r="D16" s="26" t="s">
        <v>96</v>
      </c>
      <c r="E16" s="26" t="s">
        <v>172</v>
      </c>
      <c r="F16" s="26" t="s">
        <v>173</v>
      </c>
      <c r="G16" s="32">
        <v>955.06</v>
      </c>
      <c r="H16" s="28">
        <v>955.06</v>
      </c>
      <c r="I16" s="28">
        <v>955.06</v>
      </c>
      <c r="J16" s="28">
        <v>955.06</v>
      </c>
    </row>
    <row r="17" spans="2:10" ht="15.95" customHeight="1" x14ac:dyDescent="0.2">
      <c r="B17" s="26" t="s">
        <v>48</v>
      </c>
      <c r="C17" s="14" t="str">
        <f>CONCATENATE(B16," ",E17)</f>
        <v>150266 F20GKG0103N</v>
      </c>
      <c r="D17" s="26" t="s">
        <v>48</v>
      </c>
      <c r="E17" s="26" t="s">
        <v>174</v>
      </c>
      <c r="F17" s="26" t="s">
        <v>175</v>
      </c>
      <c r="G17" s="32">
        <v>191.01</v>
      </c>
      <c r="H17" s="28">
        <v>191.01</v>
      </c>
      <c r="I17" s="28">
        <v>191.01</v>
      </c>
      <c r="J17" s="28">
        <v>191.01</v>
      </c>
    </row>
    <row r="18" spans="2:10" ht="15.95" customHeight="1" x14ac:dyDescent="0.2">
      <c r="B18" s="26" t="s">
        <v>48</v>
      </c>
      <c r="C18" s="14" t="str">
        <f>CONCATENATE(B16," ",E18)</f>
        <v>150266 F20GKG0105N</v>
      </c>
      <c r="D18" s="26" t="s">
        <v>48</v>
      </c>
      <c r="E18" s="26" t="s">
        <v>176</v>
      </c>
      <c r="F18" s="26" t="s">
        <v>177</v>
      </c>
      <c r="G18" s="32">
        <v>48.1</v>
      </c>
      <c r="H18" s="28">
        <v>48.1</v>
      </c>
      <c r="I18" s="28">
        <v>48.1</v>
      </c>
      <c r="J18" s="28">
        <v>48.1</v>
      </c>
    </row>
    <row r="19" spans="2:10" ht="15.95" customHeight="1" x14ac:dyDescent="0.2">
      <c r="B19" s="26" t="s">
        <v>48</v>
      </c>
      <c r="C19" s="14" t="str">
        <f>CONCATENATE(B16," ",E19)</f>
        <v>150266 F20GKG0105X</v>
      </c>
      <c r="D19" s="26" t="s">
        <v>48</v>
      </c>
      <c r="E19" s="26" t="s">
        <v>178</v>
      </c>
      <c r="F19" s="26" t="s">
        <v>179</v>
      </c>
      <c r="G19" s="32">
        <v>1500</v>
      </c>
      <c r="H19" s="28">
        <v>1500</v>
      </c>
      <c r="I19" s="28">
        <v>1500</v>
      </c>
      <c r="J19" s="28">
        <v>1500</v>
      </c>
    </row>
    <row r="20" spans="2:10" ht="15.95" customHeight="1" x14ac:dyDescent="0.2">
      <c r="B20" s="26" t="s">
        <v>48</v>
      </c>
      <c r="C20" s="14" t="str">
        <f>CONCATENATE(B16," ",E20)</f>
        <v>150266 F20GKG0111X</v>
      </c>
      <c r="D20" s="26" t="s">
        <v>48</v>
      </c>
      <c r="E20" s="26" t="s">
        <v>180</v>
      </c>
      <c r="F20" s="26" t="s">
        <v>175</v>
      </c>
      <c r="G20" s="32">
        <v>300</v>
      </c>
      <c r="H20" s="28">
        <v>300</v>
      </c>
      <c r="I20" s="28">
        <v>300</v>
      </c>
      <c r="J20" s="28">
        <v>300</v>
      </c>
    </row>
    <row r="21" spans="2:10" ht="15.95" customHeight="1" x14ac:dyDescent="0.2">
      <c r="B21" s="26" t="s">
        <v>48</v>
      </c>
      <c r="C21" s="14" t="str">
        <f>CONCATENATE(B16," ",E21)</f>
        <v>150266 F20GKG0112X</v>
      </c>
      <c r="D21" s="26" t="s">
        <v>48</v>
      </c>
      <c r="E21" s="26" t="s">
        <v>181</v>
      </c>
      <c r="F21" s="26" t="s">
        <v>177</v>
      </c>
      <c r="G21" s="32">
        <v>319.60000000000002</v>
      </c>
      <c r="H21" s="28">
        <v>319.60000000000002</v>
      </c>
      <c r="I21" s="28">
        <v>319.60000000000002</v>
      </c>
      <c r="J21" s="28">
        <v>319.60000000000002</v>
      </c>
    </row>
    <row r="22" spans="2:10" ht="15.95" customHeight="1" x14ac:dyDescent="0.2">
      <c r="B22" s="26" t="s">
        <v>48</v>
      </c>
      <c r="C22" s="14" t="str">
        <f>CONCATENATE(B16," ",E22)</f>
        <v>150266 F20GKG0606S</v>
      </c>
      <c r="D22" s="26" t="s">
        <v>48</v>
      </c>
      <c r="E22" s="26" t="s">
        <v>182</v>
      </c>
      <c r="F22" s="26" t="s">
        <v>183</v>
      </c>
      <c r="G22" s="32">
        <v>46200</v>
      </c>
      <c r="H22" s="28">
        <v>46200</v>
      </c>
      <c r="I22" s="28">
        <v>46200</v>
      </c>
      <c r="J22" s="28">
        <v>46200</v>
      </c>
    </row>
    <row r="23" spans="2:10" ht="15.95" customHeight="1" x14ac:dyDescent="0.2">
      <c r="B23" s="26" t="s">
        <v>48</v>
      </c>
      <c r="C23" s="14" t="str">
        <f>CONCATENATE(B16," ",E23)</f>
        <v>150266 F20GKG0606V</v>
      </c>
      <c r="D23" s="26" t="s">
        <v>48</v>
      </c>
      <c r="E23" s="26" t="s">
        <v>184</v>
      </c>
      <c r="F23" s="26" t="s">
        <v>170</v>
      </c>
      <c r="G23" s="32">
        <v>10650</v>
      </c>
      <c r="H23" s="28">
        <v>10650</v>
      </c>
      <c r="I23" s="28">
        <v>10650</v>
      </c>
      <c r="J23" s="28">
        <v>10650</v>
      </c>
    </row>
    <row r="24" spans="2:10" ht="15.95" customHeight="1" x14ac:dyDescent="0.2">
      <c r="B24" s="26" t="s">
        <v>48</v>
      </c>
      <c r="C24" s="14" t="str">
        <f>CONCATENATE(B16," ",E24)</f>
        <v>150266 F20GKG5701N</v>
      </c>
      <c r="D24" s="26" t="s">
        <v>48</v>
      </c>
      <c r="E24" s="26" t="s">
        <v>185</v>
      </c>
      <c r="F24" s="26" t="s">
        <v>186</v>
      </c>
      <c r="G24" s="32">
        <v>238.1</v>
      </c>
      <c r="H24" s="28">
        <v>238.1</v>
      </c>
      <c r="I24" s="28">
        <v>238.1</v>
      </c>
      <c r="J24" s="28">
        <v>238.1</v>
      </c>
    </row>
    <row r="25" spans="2:10" ht="15.95" customHeight="1" x14ac:dyDescent="0.2">
      <c r="B25" s="26" t="s">
        <v>48</v>
      </c>
      <c r="C25" s="14" t="str">
        <f>CONCATENATE(B16," ",E25)</f>
        <v>150266 F20GKG5703V</v>
      </c>
      <c r="D25" s="26" t="s">
        <v>48</v>
      </c>
      <c r="E25" s="26" t="s">
        <v>187</v>
      </c>
      <c r="F25" s="26" t="s">
        <v>186</v>
      </c>
      <c r="G25" s="32">
        <v>2716.95</v>
      </c>
      <c r="H25" s="28">
        <v>2716.95</v>
      </c>
      <c r="I25" s="28">
        <v>2716.95</v>
      </c>
      <c r="J25" s="28">
        <v>2716.95</v>
      </c>
    </row>
    <row r="26" spans="2:10" ht="15.95" customHeight="1" x14ac:dyDescent="0.2">
      <c r="B26" s="26" t="s">
        <v>48</v>
      </c>
      <c r="C26" s="14" t="str">
        <f>CONCATENATE(B16," ",E26)</f>
        <v>150266 F20GKG5703X</v>
      </c>
      <c r="D26" s="26" t="s">
        <v>48</v>
      </c>
      <c r="E26" s="26" t="s">
        <v>188</v>
      </c>
      <c r="F26" s="26" t="s">
        <v>186</v>
      </c>
      <c r="G26" s="32">
        <v>1764.3</v>
      </c>
      <c r="H26" s="28">
        <v>1764.3</v>
      </c>
      <c r="I26" s="28">
        <v>1764.3</v>
      </c>
      <c r="J26" s="28">
        <v>1764.3</v>
      </c>
    </row>
    <row r="27" spans="2:10" ht="15.95" customHeight="1" x14ac:dyDescent="0.2">
      <c r="B27" s="26" t="s">
        <v>68</v>
      </c>
      <c r="C27" s="14" t="str">
        <f>CONCATENATE(B27," ",E27)</f>
        <v>150286 F20GKG0112X</v>
      </c>
      <c r="D27" s="26" t="s">
        <v>69</v>
      </c>
      <c r="E27" s="26" t="s">
        <v>181</v>
      </c>
      <c r="F27" s="26" t="s">
        <v>177</v>
      </c>
      <c r="G27" s="32">
        <v>212.9</v>
      </c>
      <c r="H27" s="28">
        <v>212.9</v>
      </c>
      <c r="I27" s="28">
        <v>212.9</v>
      </c>
      <c r="J27" s="28">
        <v>212.9</v>
      </c>
    </row>
    <row r="28" spans="2:10" ht="15.95" customHeight="1" x14ac:dyDescent="0.2">
      <c r="B28" s="26" t="s">
        <v>48</v>
      </c>
      <c r="C28" s="14" t="str">
        <f>CONCATENATE(B27," ",E28)</f>
        <v>150286 F20GKG0606S</v>
      </c>
      <c r="D28" s="26" t="s">
        <v>48</v>
      </c>
      <c r="E28" s="26" t="s">
        <v>182</v>
      </c>
      <c r="F28" s="26" t="s">
        <v>183</v>
      </c>
      <c r="G28" s="32">
        <v>10500</v>
      </c>
      <c r="H28" s="28">
        <v>10500</v>
      </c>
      <c r="I28" s="28">
        <v>10500</v>
      </c>
      <c r="J28" s="28">
        <v>10500</v>
      </c>
    </row>
    <row r="29" spans="2:10" ht="15.95" customHeight="1" x14ac:dyDescent="0.2">
      <c r="B29" s="26" t="s">
        <v>48</v>
      </c>
      <c r="C29" s="14" t="str">
        <f>CONCATENATE(B27," ",E29)</f>
        <v>150286 F20GKG0606V</v>
      </c>
      <c r="D29" s="26" t="s">
        <v>48</v>
      </c>
      <c r="E29" s="26" t="s">
        <v>184</v>
      </c>
      <c r="F29" s="26" t="s">
        <v>170</v>
      </c>
      <c r="G29" s="32">
        <v>13200</v>
      </c>
      <c r="H29" s="28">
        <v>13200</v>
      </c>
      <c r="I29" s="28">
        <v>13200</v>
      </c>
      <c r="J29" s="28">
        <v>13200</v>
      </c>
    </row>
    <row r="30" spans="2:10" ht="15.95" customHeight="1" x14ac:dyDescent="0.2">
      <c r="B30" s="26" t="s">
        <v>48</v>
      </c>
      <c r="C30" s="14" t="str">
        <f>CONCATENATE(B27," ",E30)</f>
        <v>150286 F20GKG3201S</v>
      </c>
      <c r="D30" s="26" t="s">
        <v>48</v>
      </c>
      <c r="E30" s="26" t="s">
        <v>189</v>
      </c>
      <c r="F30" s="26" t="s">
        <v>190</v>
      </c>
      <c r="G30" s="32">
        <v>3088.12</v>
      </c>
      <c r="H30" s="28">
        <v>3088.12</v>
      </c>
      <c r="I30" s="28">
        <v>3088.12</v>
      </c>
      <c r="J30" s="28" t="s">
        <v>48</v>
      </c>
    </row>
    <row r="31" spans="2:10" ht="15.95" customHeight="1" x14ac:dyDescent="0.2">
      <c r="B31" s="26" t="s">
        <v>48</v>
      </c>
      <c r="C31" s="14" t="str">
        <f>CONCATENATE(B27," ",E31)</f>
        <v>150286 F20GKG5701N</v>
      </c>
      <c r="D31" s="26" t="s">
        <v>48</v>
      </c>
      <c r="E31" s="26" t="s">
        <v>185</v>
      </c>
      <c r="F31" s="26" t="s">
        <v>186</v>
      </c>
      <c r="G31" s="32">
        <v>486.65</v>
      </c>
      <c r="H31" s="28">
        <v>486.65</v>
      </c>
      <c r="I31" s="28">
        <v>486.65</v>
      </c>
      <c r="J31" s="28">
        <v>486.65</v>
      </c>
    </row>
    <row r="32" spans="2:10" ht="15.95" customHeight="1" x14ac:dyDescent="0.2">
      <c r="B32" s="26" t="s">
        <v>48</v>
      </c>
      <c r="C32" s="14" t="str">
        <f>CONCATENATE(B27," ",E32)</f>
        <v>150286 F20GKG5702N</v>
      </c>
      <c r="D32" s="26" t="s">
        <v>48</v>
      </c>
      <c r="E32" s="26" t="s">
        <v>191</v>
      </c>
      <c r="F32" s="26" t="s">
        <v>192</v>
      </c>
      <c r="G32" s="32">
        <v>554.9</v>
      </c>
      <c r="H32" s="28">
        <v>554.9</v>
      </c>
      <c r="I32" s="28">
        <v>554.9</v>
      </c>
      <c r="J32" s="28">
        <v>554.9</v>
      </c>
    </row>
    <row r="33" spans="2:10" ht="15.95" customHeight="1" x14ac:dyDescent="0.2">
      <c r="B33" s="26" t="s">
        <v>48</v>
      </c>
      <c r="C33" s="14" t="str">
        <f>CONCATENATE(B27," ",E33)</f>
        <v>150286 F20GKG5703X</v>
      </c>
      <c r="D33" s="26" t="s">
        <v>48</v>
      </c>
      <c r="E33" s="26" t="s">
        <v>188</v>
      </c>
      <c r="F33" s="26" t="s">
        <v>186</v>
      </c>
      <c r="G33" s="32">
        <v>854.85</v>
      </c>
      <c r="H33" s="28">
        <v>854.85</v>
      </c>
      <c r="I33" s="28">
        <v>854.85</v>
      </c>
      <c r="J33" s="28">
        <v>854.85</v>
      </c>
    </row>
    <row r="34" spans="2:10" ht="15.95" customHeight="1" x14ac:dyDescent="0.2">
      <c r="B34" s="26" t="s">
        <v>48</v>
      </c>
      <c r="C34" s="14" t="str">
        <f>CONCATENATE(B27," ",E34)</f>
        <v>150286 F20GKG5707X</v>
      </c>
      <c r="D34" s="26" t="s">
        <v>48</v>
      </c>
      <c r="E34" s="26" t="s">
        <v>193</v>
      </c>
      <c r="F34" s="26" t="s">
        <v>194</v>
      </c>
      <c r="G34" s="32">
        <v>360.5</v>
      </c>
      <c r="H34" s="28">
        <v>360.5</v>
      </c>
      <c r="I34" s="28">
        <v>360.5</v>
      </c>
      <c r="J34" s="28">
        <v>360.5</v>
      </c>
    </row>
    <row r="35" spans="2:10" ht="15.95" customHeight="1" x14ac:dyDescent="0.2">
      <c r="B35" s="26" t="s">
        <v>99</v>
      </c>
      <c r="C35" s="14" t="str">
        <f>CONCATENATE(B35," ",E35)</f>
        <v>150287 F20GKG0606S</v>
      </c>
      <c r="D35" s="26" t="s">
        <v>100</v>
      </c>
      <c r="E35" s="26" t="s">
        <v>182</v>
      </c>
      <c r="F35" s="26" t="s">
        <v>183</v>
      </c>
      <c r="G35" s="32">
        <v>25200</v>
      </c>
      <c r="H35" s="28">
        <v>25200</v>
      </c>
      <c r="I35" s="28">
        <v>25200</v>
      </c>
      <c r="J35" s="28">
        <v>25200</v>
      </c>
    </row>
    <row r="36" spans="2:10" ht="15.95" customHeight="1" x14ac:dyDescent="0.2">
      <c r="B36" s="26" t="s">
        <v>48</v>
      </c>
      <c r="C36" s="14" t="str">
        <f>CONCATENATE(B35," ",E36)</f>
        <v>150287 F20GKG5703X</v>
      </c>
      <c r="D36" s="26" t="s">
        <v>48</v>
      </c>
      <c r="E36" s="26" t="s">
        <v>188</v>
      </c>
      <c r="F36" s="26" t="s">
        <v>186</v>
      </c>
      <c r="G36" s="32">
        <v>214.65</v>
      </c>
      <c r="H36" s="28">
        <v>214.65</v>
      </c>
      <c r="I36" s="28">
        <v>214.65</v>
      </c>
      <c r="J36" s="28">
        <v>214.65</v>
      </c>
    </row>
    <row r="37" spans="2:10" ht="15.95" customHeight="1" x14ac:dyDescent="0.2">
      <c r="B37" s="26" t="s">
        <v>88</v>
      </c>
      <c r="C37" s="14" t="str">
        <f>CONCATENATE(B37," ",E37)</f>
        <v>150288 F20GKG0606V</v>
      </c>
      <c r="D37" s="26" t="s">
        <v>89</v>
      </c>
      <c r="E37" s="26" t="s">
        <v>184</v>
      </c>
      <c r="F37" s="26" t="s">
        <v>170</v>
      </c>
      <c r="G37" s="32">
        <v>6400</v>
      </c>
      <c r="H37" s="28">
        <v>6400</v>
      </c>
      <c r="I37" s="28">
        <v>6400</v>
      </c>
      <c r="J37" s="28">
        <v>6400</v>
      </c>
    </row>
    <row r="38" spans="2:10" ht="15.95" customHeight="1" x14ac:dyDescent="0.2">
      <c r="B38" s="26" t="s">
        <v>48</v>
      </c>
      <c r="C38" s="14" t="str">
        <f>CONCATENATE(B37," ",E38)</f>
        <v>150288 F20GKG5703X</v>
      </c>
      <c r="D38" s="26" t="s">
        <v>48</v>
      </c>
      <c r="E38" s="26" t="s">
        <v>188</v>
      </c>
      <c r="F38" s="26" t="s">
        <v>186</v>
      </c>
      <c r="G38" s="32">
        <v>442.5</v>
      </c>
      <c r="H38" s="28">
        <v>442.5</v>
      </c>
      <c r="I38" s="28">
        <v>442.5</v>
      </c>
      <c r="J38" s="28">
        <v>442.5</v>
      </c>
    </row>
    <row r="39" spans="2:10" ht="15.95" customHeight="1" x14ac:dyDescent="0.2">
      <c r="B39" s="26" t="s">
        <v>48</v>
      </c>
      <c r="C39" s="14" t="str">
        <f>CONCATENATE(B37," ",E39)</f>
        <v>150288 F20GKG5707X</v>
      </c>
      <c r="D39" s="26" t="s">
        <v>48</v>
      </c>
      <c r="E39" s="26" t="s">
        <v>193</v>
      </c>
      <c r="F39" s="26" t="s">
        <v>194</v>
      </c>
      <c r="G39" s="32">
        <v>2655</v>
      </c>
      <c r="H39" s="28">
        <v>2655</v>
      </c>
      <c r="I39" s="28">
        <v>2655</v>
      </c>
      <c r="J39" s="28">
        <v>2655</v>
      </c>
    </row>
    <row r="40" spans="2:10" ht="15.95" customHeight="1" x14ac:dyDescent="0.2">
      <c r="B40" s="26" t="s">
        <v>101</v>
      </c>
      <c r="C40" s="14" t="str">
        <f>CONCATENATE(B40," ",E40)</f>
        <v>150289 F20GKG0105N</v>
      </c>
      <c r="D40" s="26" t="s">
        <v>102</v>
      </c>
      <c r="E40" s="26" t="s">
        <v>176</v>
      </c>
      <c r="F40" s="26" t="s">
        <v>177</v>
      </c>
      <c r="G40" s="32">
        <v>380.9</v>
      </c>
      <c r="H40" s="28">
        <v>380.9</v>
      </c>
      <c r="I40" s="28">
        <v>380.9</v>
      </c>
      <c r="J40" s="28">
        <v>380.9</v>
      </c>
    </row>
    <row r="41" spans="2:10" ht="15.95" customHeight="1" x14ac:dyDescent="0.2">
      <c r="B41" s="26" t="s">
        <v>48</v>
      </c>
      <c r="C41" s="14" t="str">
        <f>CONCATENATE(B40," ",E41)</f>
        <v>150289 F20GKG0112X</v>
      </c>
      <c r="D41" s="26" t="s">
        <v>48</v>
      </c>
      <c r="E41" s="26" t="s">
        <v>181</v>
      </c>
      <c r="F41" s="26" t="s">
        <v>177</v>
      </c>
      <c r="G41" s="32">
        <v>82.25</v>
      </c>
      <c r="H41" s="28">
        <v>82.25</v>
      </c>
      <c r="I41" s="28">
        <v>82.25</v>
      </c>
      <c r="J41" s="28">
        <v>82.25</v>
      </c>
    </row>
    <row r="42" spans="2:10" ht="15.95" customHeight="1" x14ac:dyDescent="0.2">
      <c r="B42" s="26" t="s">
        <v>48</v>
      </c>
      <c r="C42" s="14" t="str">
        <f>CONCATENATE(B40," ",E42)</f>
        <v>150289 F20GKG0606V</v>
      </c>
      <c r="D42" s="26" t="s">
        <v>48</v>
      </c>
      <c r="E42" s="26" t="s">
        <v>184</v>
      </c>
      <c r="F42" s="26" t="s">
        <v>170</v>
      </c>
      <c r="G42" s="32">
        <v>4000</v>
      </c>
      <c r="H42" s="28">
        <v>4000</v>
      </c>
      <c r="I42" s="28">
        <v>4000</v>
      </c>
      <c r="J42" s="28">
        <v>4000</v>
      </c>
    </row>
    <row r="43" spans="2:10" ht="15.95" customHeight="1" x14ac:dyDescent="0.2">
      <c r="B43" s="26" t="s">
        <v>48</v>
      </c>
      <c r="C43" s="14" t="str">
        <f>CONCATENATE(B40," ",E43)</f>
        <v>150289 F20GKG5701N</v>
      </c>
      <c r="D43" s="26" t="s">
        <v>48</v>
      </c>
      <c r="E43" s="26" t="s">
        <v>185</v>
      </c>
      <c r="F43" s="26" t="s">
        <v>186</v>
      </c>
      <c r="G43" s="32">
        <v>477.9</v>
      </c>
      <c r="H43" s="28">
        <v>477.9</v>
      </c>
      <c r="I43" s="28">
        <v>477.9</v>
      </c>
      <c r="J43" s="28">
        <v>477.9</v>
      </c>
    </row>
    <row r="44" spans="2:10" ht="15.95" customHeight="1" x14ac:dyDescent="0.2">
      <c r="B44" s="26" t="s">
        <v>48</v>
      </c>
      <c r="C44" s="14" t="str">
        <f>CONCATENATE(B40," ",E44)</f>
        <v>150289 F20GKG5702N</v>
      </c>
      <c r="D44" s="26" t="s">
        <v>48</v>
      </c>
      <c r="E44" s="26" t="s">
        <v>191</v>
      </c>
      <c r="F44" s="26" t="s">
        <v>192</v>
      </c>
      <c r="G44" s="32">
        <v>978.97</v>
      </c>
      <c r="H44" s="28">
        <v>978.97</v>
      </c>
      <c r="I44" s="28">
        <v>978.97</v>
      </c>
      <c r="J44" s="28">
        <v>978.97</v>
      </c>
    </row>
    <row r="45" spans="2:10" ht="15.95" customHeight="1" x14ac:dyDescent="0.2">
      <c r="B45" s="26" t="s">
        <v>48</v>
      </c>
      <c r="C45" s="14" t="str">
        <f>CONCATENATE(B40," ",E45)</f>
        <v>150289 F20GKG5703X</v>
      </c>
      <c r="D45" s="26" t="s">
        <v>48</v>
      </c>
      <c r="E45" s="26" t="s">
        <v>188</v>
      </c>
      <c r="F45" s="26" t="s">
        <v>186</v>
      </c>
      <c r="G45" s="32">
        <v>644.91999999999996</v>
      </c>
      <c r="H45" s="28">
        <v>644.91999999999996</v>
      </c>
      <c r="I45" s="28">
        <v>644.91999999999996</v>
      </c>
      <c r="J45" s="28">
        <v>644.91999999999996</v>
      </c>
    </row>
    <row r="46" spans="2:10" ht="15.95" customHeight="1" x14ac:dyDescent="0.2">
      <c r="B46" s="26" t="s">
        <v>48</v>
      </c>
      <c r="C46" s="14" t="str">
        <f>CONCATENATE(B40," ",E46)</f>
        <v>150289 F20GKG5707X</v>
      </c>
      <c r="D46" s="26" t="s">
        <v>48</v>
      </c>
      <c r="E46" s="26" t="s">
        <v>193</v>
      </c>
      <c r="F46" s="26" t="s">
        <v>194</v>
      </c>
      <c r="G46" s="32">
        <v>442.5</v>
      </c>
      <c r="H46" s="28">
        <v>442.5</v>
      </c>
      <c r="I46" s="28">
        <v>442.5</v>
      </c>
      <c r="J46" s="28">
        <v>442.5</v>
      </c>
    </row>
    <row r="47" spans="2:10" ht="15.95" customHeight="1" x14ac:dyDescent="0.2">
      <c r="B47" s="26" t="s">
        <v>48</v>
      </c>
      <c r="C47" s="14" t="str">
        <f>CONCATENATE(B40," ",E47)</f>
        <v>150289 F20GKG5716X</v>
      </c>
      <c r="D47" s="26" t="s">
        <v>48</v>
      </c>
      <c r="E47" s="26" t="s">
        <v>195</v>
      </c>
      <c r="F47" s="26" t="s">
        <v>196</v>
      </c>
      <c r="G47" s="32">
        <v>528.75</v>
      </c>
      <c r="H47" s="28">
        <v>528.75</v>
      </c>
      <c r="I47" s="28">
        <v>528.75</v>
      </c>
      <c r="J47" s="28">
        <v>528.75</v>
      </c>
    </row>
    <row r="48" spans="2:10" ht="15.95" customHeight="1" x14ac:dyDescent="0.2">
      <c r="B48" s="26" t="s">
        <v>92</v>
      </c>
      <c r="C48" s="14" t="str">
        <f>CONCATENATE(B48," ",E48)</f>
        <v>150290 F20GKG0606S</v>
      </c>
      <c r="D48" s="26" t="s">
        <v>93</v>
      </c>
      <c r="E48" s="26" t="s">
        <v>182</v>
      </c>
      <c r="F48" s="26" t="s">
        <v>183</v>
      </c>
      <c r="G48" s="32">
        <v>25200</v>
      </c>
      <c r="H48" s="28">
        <v>25200</v>
      </c>
      <c r="I48" s="28">
        <v>25200</v>
      </c>
      <c r="J48" s="28">
        <v>25200</v>
      </c>
    </row>
    <row r="49" spans="2:10" ht="15.95" customHeight="1" x14ac:dyDescent="0.2">
      <c r="B49" s="26" t="s">
        <v>48</v>
      </c>
      <c r="C49" s="14" t="str">
        <f>CONCATENATE(B48," ",E49)</f>
        <v>150290 F20GKG5701N</v>
      </c>
      <c r="D49" s="26" t="s">
        <v>48</v>
      </c>
      <c r="E49" s="26" t="s">
        <v>185</v>
      </c>
      <c r="F49" s="26" t="s">
        <v>186</v>
      </c>
      <c r="G49" s="32">
        <v>888.75</v>
      </c>
      <c r="H49" s="28">
        <v>888.75</v>
      </c>
      <c r="I49" s="28">
        <v>888.75</v>
      </c>
      <c r="J49" s="28">
        <v>888.75</v>
      </c>
    </row>
    <row r="50" spans="2:10" ht="15.95" customHeight="1" x14ac:dyDescent="0.2">
      <c r="B50" s="26" t="s">
        <v>48</v>
      </c>
      <c r="C50" s="14" t="str">
        <f>CONCATENATE(B48," ",E50)</f>
        <v>150290 F20GKG5703N</v>
      </c>
      <c r="D50" s="26" t="s">
        <v>48</v>
      </c>
      <c r="E50" s="26" t="s">
        <v>197</v>
      </c>
      <c r="F50" s="26" t="s">
        <v>194</v>
      </c>
      <c r="G50" s="32">
        <v>1150.5</v>
      </c>
      <c r="H50" s="28">
        <v>1150.5</v>
      </c>
      <c r="I50" s="28">
        <v>1150.5</v>
      </c>
      <c r="J50" s="28">
        <v>1150.5</v>
      </c>
    </row>
    <row r="51" spans="2:10" ht="15.95" customHeight="1" x14ac:dyDescent="0.2">
      <c r="B51" s="26" t="s">
        <v>103</v>
      </c>
      <c r="C51" s="14" t="str">
        <f>CONCATENATE(B51," ",E51)</f>
        <v>150291 F20GKG5703X</v>
      </c>
      <c r="D51" s="26" t="s">
        <v>104</v>
      </c>
      <c r="E51" s="26" t="s">
        <v>188</v>
      </c>
      <c r="F51" s="26" t="s">
        <v>186</v>
      </c>
      <c r="G51" s="32">
        <v>592.1</v>
      </c>
      <c r="H51" s="28">
        <v>592.1</v>
      </c>
      <c r="I51" s="28">
        <v>592.1</v>
      </c>
      <c r="J51" s="28">
        <v>592.1</v>
      </c>
    </row>
    <row r="52" spans="2:10" ht="15.95" customHeight="1" x14ac:dyDescent="0.2">
      <c r="B52" s="26" t="s">
        <v>105</v>
      </c>
      <c r="C52" s="14" t="str">
        <f>CONCATENATE(B52," ",E52)</f>
        <v>150292 F20GKG0606V</v>
      </c>
      <c r="D52" s="26" t="s">
        <v>106</v>
      </c>
      <c r="E52" s="26" t="s">
        <v>184</v>
      </c>
      <c r="F52" s="26" t="s">
        <v>170</v>
      </c>
      <c r="G52" s="32">
        <v>11300</v>
      </c>
      <c r="H52" s="28">
        <v>11300</v>
      </c>
      <c r="I52" s="28">
        <v>11300</v>
      </c>
      <c r="J52" s="28">
        <v>11300</v>
      </c>
    </row>
    <row r="53" spans="2:10" ht="15.95" customHeight="1" x14ac:dyDescent="0.2">
      <c r="B53" s="26" t="s">
        <v>48</v>
      </c>
      <c r="C53" s="14" t="str">
        <f>CONCATENATE(B52," ",E53)</f>
        <v>150292 F20GKG5701N</v>
      </c>
      <c r="D53" s="26" t="s">
        <v>48</v>
      </c>
      <c r="E53" s="26" t="s">
        <v>185</v>
      </c>
      <c r="F53" s="26" t="s">
        <v>186</v>
      </c>
      <c r="G53" s="32">
        <v>408.6</v>
      </c>
      <c r="H53" s="28">
        <v>408.6</v>
      </c>
      <c r="I53" s="28">
        <v>408.6</v>
      </c>
      <c r="J53" s="28">
        <v>408.6</v>
      </c>
    </row>
    <row r="54" spans="2:10" ht="15.95" customHeight="1" x14ac:dyDescent="0.2">
      <c r="B54" s="26" t="s">
        <v>48</v>
      </c>
      <c r="C54" s="14" t="str">
        <f>CONCATENATE(B52," ",E54)</f>
        <v>150292 F20GKG5702N</v>
      </c>
      <c r="D54" s="26" t="s">
        <v>48</v>
      </c>
      <c r="E54" s="26" t="s">
        <v>191</v>
      </c>
      <c r="F54" s="26" t="s">
        <v>192</v>
      </c>
      <c r="G54" s="32">
        <v>1034.96</v>
      </c>
      <c r="H54" s="28">
        <v>1034.96</v>
      </c>
      <c r="I54" s="28">
        <v>1034.96</v>
      </c>
      <c r="J54" s="28">
        <v>1034.96</v>
      </c>
    </row>
    <row r="55" spans="2:10" ht="15.95" customHeight="1" x14ac:dyDescent="0.2">
      <c r="B55" s="26" t="s">
        <v>48</v>
      </c>
      <c r="C55" s="14" t="str">
        <f>CONCATENATE(B52," ",E55)</f>
        <v>150292 F20GKG5703N</v>
      </c>
      <c r="D55" s="26" t="s">
        <v>48</v>
      </c>
      <c r="E55" s="26" t="s">
        <v>197</v>
      </c>
      <c r="F55" s="26" t="s">
        <v>194</v>
      </c>
      <c r="G55" s="32">
        <v>442.5</v>
      </c>
      <c r="H55" s="28">
        <v>442.5</v>
      </c>
      <c r="I55" s="28">
        <v>442.5</v>
      </c>
      <c r="J55" s="28">
        <v>442.5</v>
      </c>
    </row>
    <row r="56" spans="2:10" ht="15.95" customHeight="1" x14ac:dyDescent="0.2">
      <c r="B56" s="26" t="s">
        <v>48</v>
      </c>
      <c r="C56" s="14" t="str">
        <f>CONCATENATE(B52," ",E56)</f>
        <v>150292 F20GKG5703V</v>
      </c>
      <c r="D56" s="26" t="s">
        <v>48</v>
      </c>
      <c r="E56" s="26" t="s">
        <v>187</v>
      </c>
      <c r="F56" s="26" t="s">
        <v>186</v>
      </c>
      <c r="G56" s="32">
        <v>657.15</v>
      </c>
      <c r="H56" s="28">
        <v>657.15</v>
      </c>
      <c r="I56" s="28">
        <v>657.15</v>
      </c>
      <c r="J56" s="28">
        <v>657.15</v>
      </c>
    </row>
    <row r="57" spans="2:10" ht="15.95" customHeight="1" x14ac:dyDescent="0.2">
      <c r="B57" s="26" t="s">
        <v>48</v>
      </c>
      <c r="C57" s="14" t="str">
        <f>CONCATENATE(B52," ",E57)</f>
        <v>150292 F20GKG5703X</v>
      </c>
      <c r="D57" s="26" t="s">
        <v>48</v>
      </c>
      <c r="E57" s="26" t="s">
        <v>188</v>
      </c>
      <c r="F57" s="26" t="s">
        <v>186</v>
      </c>
      <c r="G57" s="32">
        <v>3138.9</v>
      </c>
      <c r="H57" s="28">
        <v>3138.9</v>
      </c>
      <c r="I57" s="28">
        <v>3138.9</v>
      </c>
      <c r="J57" s="28">
        <v>3138.9</v>
      </c>
    </row>
    <row r="58" spans="2:10" ht="15.95" customHeight="1" x14ac:dyDescent="0.2">
      <c r="B58" s="26" t="s">
        <v>48</v>
      </c>
      <c r="C58" s="14" t="str">
        <f>CONCATENATE(B52," ",E58)</f>
        <v>150292 F20GKG5707X</v>
      </c>
      <c r="D58" s="26" t="s">
        <v>48</v>
      </c>
      <c r="E58" s="26" t="s">
        <v>193</v>
      </c>
      <c r="F58" s="26" t="s">
        <v>194</v>
      </c>
      <c r="G58" s="32">
        <v>531</v>
      </c>
      <c r="H58" s="28">
        <v>531</v>
      </c>
      <c r="I58" s="28">
        <v>531</v>
      </c>
      <c r="J58" s="28">
        <v>531</v>
      </c>
    </row>
    <row r="59" spans="2:10" ht="15.95" customHeight="1" x14ac:dyDescent="0.2">
      <c r="B59" s="26" t="s">
        <v>72</v>
      </c>
      <c r="C59" s="14" t="str">
        <f>CONCATENATE(B59," ",E59)</f>
        <v>150293 F20GKG0102S</v>
      </c>
      <c r="D59" s="26" t="s">
        <v>73</v>
      </c>
      <c r="E59" s="26" t="s">
        <v>198</v>
      </c>
      <c r="F59" s="26" t="s">
        <v>199</v>
      </c>
      <c r="G59" s="32">
        <v>5000</v>
      </c>
      <c r="H59" s="28">
        <v>5000</v>
      </c>
      <c r="I59" s="28">
        <v>5000</v>
      </c>
      <c r="J59" s="28">
        <v>838.87</v>
      </c>
    </row>
    <row r="60" spans="2:10" ht="15.95" customHeight="1" x14ac:dyDescent="0.2">
      <c r="B60" s="26" t="s">
        <v>48</v>
      </c>
      <c r="C60" s="14" t="str">
        <f>CONCATENATE(B59," ",E60)</f>
        <v>150293 F20GKG0105N</v>
      </c>
      <c r="D60" s="26" t="s">
        <v>48</v>
      </c>
      <c r="E60" s="26" t="s">
        <v>176</v>
      </c>
      <c r="F60" s="26" t="s">
        <v>177</v>
      </c>
      <c r="G60" s="32">
        <v>121.65</v>
      </c>
      <c r="H60" s="28">
        <v>121.65</v>
      </c>
      <c r="I60" s="28">
        <v>121.65</v>
      </c>
      <c r="J60" s="28">
        <v>121.65</v>
      </c>
    </row>
    <row r="61" spans="2:10" ht="15.95" customHeight="1" x14ac:dyDescent="0.2">
      <c r="B61" s="26" t="s">
        <v>48</v>
      </c>
      <c r="C61" s="14" t="str">
        <f>CONCATENATE(B59," ",E61)</f>
        <v>150293 F20GKG0606S</v>
      </c>
      <c r="D61" s="26" t="s">
        <v>48</v>
      </c>
      <c r="E61" s="26" t="s">
        <v>182</v>
      </c>
      <c r="F61" s="26" t="s">
        <v>183</v>
      </c>
      <c r="G61" s="32">
        <v>25200</v>
      </c>
      <c r="H61" s="28">
        <v>25200</v>
      </c>
      <c r="I61" s="28">
        <v>25200</v>
      </c>
      <c r="J61" s="28">
        <v>25200</v>
      </c>
    </row>
    <row r="62" spans="2:10" ht="15.95" customHeight="1" x14ac:dyDescent="0.2">
      <c r="B62" s="26" t="s">
        <v>48</v>
      </c>
      <c r="C62" s="14" t="str">
        <f>CONCATENATE(B59," ",E62)</f>
        <v>150293 F20GKG0606V</v>
      </c>
      <c r="D62" s="26" t="s">
        <v>48</v>
      </c>
      <c r="E62" s="26" t="s">
        <v>184</v>
      </c>
      <c r="F62" s="26" t="s">
        <v>170</v>
      </c>
      <c r="G62" s="32">
        <v>5900</v>
      </c>
      <c r="H62" s="28">
        <v>5900</v>
      </c>
      <c r="I62" s="28">
        <v>5400</v>
      </c>
      <c r="J62" s="28">
        <v>5400</v>
      </c>
    </row>
    <row r="63" spans="2:10" ht="15.95" customHeight="1" x14ac:dyDescent="0.2">
      <c r="B63" s="26" t="s">
        <v>48</v>
      </c>
      <c r="C63" s="14" t="str">
        <f>CONCATENATE(B59," ",E63)</f>
        <v>150293 F20GKG5703N</v>
      </c>
      <c r="D63" s="26" t="s">
        <v>48</v>
      </c>
      <c r="E63" s="26" t="s">
        <v>197</v>
      </c>
      <c r="F63" s="26" t="s">
        <v>194</v>
      </c>
      <c r="G63" s="32">
        <v>619.5</v>
      </c>
      <c r="H63" s="28">
        <v>619.5</v>
      </c>
      <c r="I63" s="28">
        <v>619.5</v>
      </c>
      <c r="J63" s="28">
        <v>619.5</v>
      </c>
    </row>
    <row r="64" spans="2:10" ht="15.95" customHeight="1" x14ac:dyDescent="0.2">
      <c r="B64" s="26" t="s">
        <v>48</v>
      </c>
      <c r="C64" s="14" t="str">
        <f>CONCATENATE(B59," ",E64)</f>
        <v>150293 F20GKG5703V</v>
      </c>
      <c r="D64" s="26" t="s">
        <v>48</v>
      </c>
      <c r="E64" s="26" t="s">
        <v>187</v>
      </c>
      <c r="F64" s="26" t="s">
        <v>186</v>
      </c>
      <c r="G64" s="32">
        <v>1839.6</v>
      </c>
      <c r="H64" s="28">
        <v>1839.6</v>
      </c>
      <c r="I64" s="28">
        <v>1839.6</v>
      </c>
      <c r="J64" s="28">
        <v>1839.6</v>
      </c>
    </row>
    <row r="65" spans="2:10" ht="15.95" customHeight="1" x14ac:dyDescent="0.2">
      <c r="B65" s="26" t="s">
        <v>52</v>
      </c>
      <c r="C65" s="14" t="str">
        <f>CONCATENATE(B65," ",E65)</f>
        <v>150294 F20GKG0112X</v>
      </c>
      <c r="D65" s="26" t="s">
        <v>53</v>
      </c>
      <c r="E65" s="26" t="s">
        <v>181</v>
      </c>
      <c r="F65" s="26" t="s">
        <v>177</v>
      </c>
      <c r="G65" s="32">
        <v>236.3</v>
      </c>
      <c r="H65" s="28">
        <v>236.3</v>
      </c>
      <c r="I65" s="28">
        <v>236.3</v>
      </c>
      <c r="J65" s="28">
        <v>236.3</v>
      </c>
    </row>
    <row r="66" spans="2:10" ht="15.95" customHeight="1" x14ac:dyDescent="0.2">
      <c r="B66" s="26" t="s">
        <v>48</v>
      </c>
      <c r="C66" s="14" t="str">
        <f>CONCATENATE(B65," ",E66)</f>
        <v>150294 F20GKG0606S</v>
      </c>
      <c r="D66" s="26" t="s">
        <v>48</v>
      </c>
      <c r="E66" s="26" t="s">
        <v>182</v>
      </c>
      <c r="F66" s="26" t="s">
        <v>183</v>
      </c>
      <c r="G66" s="32">
        <v>52930</v>
      </c>
      <c r="H66" s="28">
        <v>52930</v>
      </c>
      <c r="I66" s="28">
        <v>52930</v>
      </c>
      <c r="J66" s="28">
        <v>52930</v>
      </c>
    </row>
    <row r="67" spans="2:10" ht="15.95" customHeight="1" x14ac:dyDescent="0.2">
      <c r="B67" s="26" t="s">
        <v>48</v>
      </c>
      <c r="C67" s="14" t="str">
        <f>CONCATENATE(B65," ",E67)</f>
        <v>150294 F20GKG0606V</v>
      </c>
      <c r="D67" s="26" t="s">
        <v>48</v>
      </c>
      <c r="E67" s="26" t="s">
        <v>184</v>
      </c>
      <c r="F67" s="26" t="s">
        <v>170</v>
      </c>
      <c r="G67" s="32">
        <v>12000</v>
      </c>
      <c r="H67" s="28">
        <v>12000</v>
      </c>
      <c r="I67" s="28">
        <v>12000</v>
      </c>
      <c r="J67" s="28">
        <v>12000</v>
      </c>
    </row>
    <row r="68" spans="2:10" ht="15.95" customHeight="1" x14ac:dyDescent="0.2">
      <c r="B68" s="26" t="s">
        <v>48</v>
      </c>
      <c r="C68" s="14" t="str">
        <f>CONCATENATE(B65," ",E68)</f>
        <v>150294 F20GKG5703V</v>
      </c>
      <c r="D68" s="26" t="s">
        <v>48</v>
      </c>
      <c r="E68" s="26" t="s">
        <v>187</v>
      </c>
      <c r="F68" s="26" t="s">
        <v>186</v>
      </c>
      <c r="G68" s="32">
        <v>745.65</v>
      </c>
      <c r="H68" s="28">
        <v>745.65</v>
      </c>
      <c r="I68" s="28">
        <v>745.65</v>
      </c>
      <c r="J68" s="28">
        <v>745.65</v>
      </c>
    </row>
    <row r="69" spans="2:10" ht="15.95" customHeight="1" x14ac:dyDescent="0.2">
      <c r="B69" s="26" t="s">
        <v>107</v>
      </c>
      <c r="C69" s="14" t="str">
        <f>CONCATENATE(B69," ",E69)</f>
        <v>151045 F20GKG5707X</v>
      </c>
      <c r="D69" s="26" t="s">
        <v>108</v>
      </c>
      <c r="E69" s="26" t="s">
        <v>193</v>
      </c>
      <c r="F69" s="26" t="s">
        <v>194</v>
      </c>
      <c r="G69" s="32">
        <v>265.5</v>
      </c>
      <c r="H69" s="28">
        <v>265.5</v>
      </c>
      <c r="I69" s="28">
        <v>265.5</v>
      </c>
      <c r="J69" s="28">
        <v>265.5</v>
      </c>
    </row>
    <row r="70" spans="2:10" ht="15.95" customHeight="1" x14ac:dyDescent="0.2">
      <c r="B70" s="26" t="s">
        <v>129</v>
      </c>
      <c r="C70" s="14" t="str">
        <f>CONCATENATE(B70," ",E70)</f>
        <v>151113 F20GKG0102V</v>
      </c>
      <c r="D70" s="26" t="s">
        <v>130</v>
      </c>
      <c r="E70" s="26" t="s">
        <v>200</v>
      </c>
      <c r="F70" s="26" t="s">
        <v>158</v>
      </c>
      <c r="G70" s="32">
        <v>90411.3</v>
      </c>
      <c r="H70" s="28">
        <v>90411.3</v>
      </c>
      <c r="I70" s="28">
        <v>90411.3</v>
      </c>
      <c r="J70" s="28">
        <v>70411.3</v>
      </c>
    </row>
    <row r="71" spans="2:10" ht="15.95" customHeight="1" x14ac:dyDescent="0.2">
      <c r="B71" s="26" t="s">
        <v>48</v>
      </c>
      <c r="C71" s="14" t="str">
        <f>CONCATENATE(B70," ",E71)</f>
        <v>151113 F20GKG0606V</v>
      </c>
      <c r="D71" s="26" t="s">
        <v>48</v>
      </c>
      <c r="E71" s="26" t="s">
        <v>184</v>
      </c>
      <c r="F71" s="26" t="s">
        <v>170</v>
      </c>
      <c r="G71" s="32">
        <v>48800</v>
      </c>
      <c r="H71" s="28">
        <v>48800</v>
      </c>
      <c r="I71" s="28">
        <v>48800</v>
      </c>
      <c r="J71" s="28">
        <v>48800</v>
      </c>
    </row>
    <row r="72" spans="2:10" ht="15.95" customHeight="1" x14ac:dyDescent="0.2">
      <c r="B72" s="26" t="s">
        <v>48</v>
      </c>
      <c r="C72" s="14" t="str">
        <f>CONCATENATE(B70," ",E72)</f>
        <v>151113 F20GKG3201V</v>
      </c>
      <c r="D72" s="26" t="s">
        <v>48</v>
      </c>
      <c r="E72" s="26" t="s">
        <v>201</v>
      </c>
      <c r="F72" s="26" t="s">
        <v>202</v>
      </c>
      <c r="G72" s="32">
        <v>94995.29</v>
      </c>
      <c r="H72" s="28">
        <v>94995.29</v>
      </c>
      <c r="I72" s="28">
        <v>94995.29</v>
      </c>
      <c r="J72" s="28">
        <v>39151.58</v>
      </c>
    </row>
    <row r="73" spans="2:10" ht="15.95" customHeight="1" x14ac:dyDescent="0.2">
      <c r="B73" s="26" t="s">
        <v>48</v>
      </c>
      <c r="C73" s="14" t="str">
        <f>CONCATENATE(B70," ",E73)</f>
        <v>151113 F20GKG5703V</v>
      </c>
      <c r="D73" s="26" t="s">
        <v>48</v>
      </c>
      <c r="E73" s="26" t="s">
        <v>187</v>
      </c>
      <c r="F73" s="26" t="s">
        <v>186</v>
      </c>
      <c r="G73" s="32">
        <v>231.6</v>
      </c>
      <c r="H73" s="28">
        <v>231.6</v>
      </c>
      <c r="I73" s="28">
        <v>231.6</v>
      </c>
      <c r="J73" s="28">
        <v>231.6</v>
      </c>
    </row>
    <row r="74" spans="2:10" ht="15.95" customHeight="1" x14ac:dyDescent="0.2">
      <c r="B74" s="26" t="s">
        <v>48</v>
      </c>
      <c r="C74" s="14" t="str">
        <f>CONCATENATE(B70," ",E74)</f>
        <v>151113 F20GKG5704V</v>
      </c>
      <c r="D74" s="26" t="s">
        <v>48</v>
      </c>
      <c r="E74" s="26" t="s">
        <v>203</v>
      </c>
      <c r="F74" s="26" t="s">
        <v>204</v>
      </c>
      <c r="G74" s="32">
        <v>934.44</v>
      </c>
      <c r="H74" s="28">
        <v>934.44</v>
      </c>
      <c r="I74" s="28">
        <v>934.44</v>
      </c>
      <c r="J74" s="28">
        <v>934.44</v>
      </c>
    </row>
    <row r="75" spans="2:10" ht="15.95" customHeight="1" x14ac:dyDescent="0.2">
      <c r="B75" s="26" t="s">
        <v>44</v>
      </c>
      <c r="C75" s="14" t="str">
        <f>CONCATENATE(B75," ",E75)</f>
        <v>151114 F20GKG0102X</v>
      </c>
      <c r="D75" s="26" t="s">
        <v>45</v>
      </c>
      <c r="E75" s="26" t="s">
        <v>205</v>
      </c>
      <c r="F75" s="26" t="s">
        <v>206</v>
      </c>
      <c r="G75" s="32">
        <v>27037.35</v>
      </c>
      <c r="H75" s="28">
        <v>27037.35</v>
      </c>
      <c r="I75" s="28">
        <v>27037.35</v>
      </c>
      <c r="J75" s="28">
        <v>15000</v>
      </c>
    </row>
    <row r="76" spans="2:10" ht="15.95" customHeight="1" x14ac:dyDescent="0.2">
      <c r="B76" s="26" t="s">
        <v>48</v>
      </c>
      <c r="C76" s="14" t="str">
        <f>CONCATENATE(B75," ",E76)</f>
        <v>151114 F20GKG0105X</v>
      </c>
      <c r="D76" s="26" t="s">
        <v>48</v>
      </c>
      <c r="E76" s="26" t="s">
        <v>178</v>
      </c>
      <c r="F76" s="26" t="s">
        <v>179</v>
      </c>
      <c r="G76" s="32">
        <v>33707.800000000003</v>
      </c>
      <c r="H76" s="28">
        <v>33707.800000000003</v>
      </c>
      <c r="I76" s="28">
        <v>33707.800000000003</v>
      </c>
      <c r="J76" s="28">
        <v>16853.900000000001</v>
      </c>
    </row>
    <row r="77" spans="2:10" ht="15.95" customHeight="1" x14ac:dyDescent="0.2">
      <c r="B77" s="26" t="s">
        <v>48</v>
      </c>
      <c r="C77" s="14" t="str">
        <f>CONCATENATE(B75," ",E77)</f>
        <v>151114 F20GKG0113X</v>
      </c>
      <c r="D77" s="26" t="s">
        <v>48</v>
      </c>
      <c r="E77" s="26" t="s">
        <v>207</v>
      </c>
      <c r="F77" s="26" t="s">
        <v>208</v>
      </c>
      <c r="G77" s="32">
        <v>12498.45</v>
      </c>
      <c r="H77" s="28">
        <v>12498.45</v>
      </c>
      <c r="I77" s="28">
        <v>12498.45</v>
      </c>
      <c r="J77" s="28">
        <v>6398.77</v>
      </c>
    </row>
    <row r="78" spans="2:10" ht="15.95" customHeight="1" x14ac:dyDescent="0.2">
      <c r="B78" s="26" t="s">
        <v>48</v>
      </c>
      <c r="C78" s="14" t="str">
        <f>CONCATENATE(B75," ",E78)</f>
        <v>151114 F20GKG0114X</v>
      </c>
      <c r="D78" s="26" t="s">
        <v>48</v>
      </c>
      <c r="E78" s="26" t="s">
        <v>209</v>
      </c>
      <c r="F78" s="26" t="s">
        <v>175</v>
      </c>
      <c r="G78" s="32">
        <v>6741.6</v>
      </c>
      <c r="H78" s="28">
        <v>6741.6</v>
      </c>
      <c r="I78" s="28">
        <v>6741.6</v>
      </c>
      <c r="J78" s="28">
        <v>3370.8</v>
      </c>
    </row>
    <row r="79" spans="2:10" ht="15.95" customHeight="1" x14ac:dyDescent="0.2">
      <c r="B79" s="26" t="s">
        <v>48</v>
      </c>
      <c r="C79" s="14" t="str">
        <f>CONCATENATE(B75," ",E79)</f>
        <v>151114 F20GKG0606X</v>
      </c>
      <c r="D79" s="26" t="s">
        <v>48</v>
      </c>
      <c r="E79" s="26" t="s">
        <v>210</v>
      </c>
      <c r="F79" s="26" t="s">
        <v>170</v>
      </c>
      <c r="G79" s="32">
        <v>148320</v>
      </c>
      <c r="H79" s="28">
        <v>148320</v>
      </c>
      <c r="I79" s="28">
        <v>148320</v>
      </c>
      <c r="J79" s="28">
        <v>148320</v>
      </c>
    </row>
    <row r="80" spans="2:10" ht="15.95" customHeight="1" x14ac:dyDescent="0.2">
      <c r="B80" s="26" t="s">
        <v>48</v>
      </c>
      <c r="C80" s="14" t="str">
        <f>CONCATENATE(B75," ",E80)</f>
        <v>151114 F20GKG3201X</v>
      </c>
      <c r="D80" s="26" t="s">
        <v>48</v>
      </c>
      <c r="E80" s="26" t="s">
        <v>211</v>
      </c>
      <c r="F80" s="26" t="s">
        <v>202</v>
      </c>
      <c r="G80" s="32">
        <v>3728.8</v>
      </c>
      <c r="H80" s="28">
        <v>3728.8</v>
      </c>
      <c r="I80" s="28">
        <v>3728.8</v>
      </c>
      <c r="J80" s="28" t="s">
        <v>48</v>
      </c>
    </row>
    <row r="81" spans="2:10" ht="15.95" customHeight="1" x14ac:dyDescent="0.2">
      <c r="B81" s="26" t="s">
        <v>48</v>
      </c>
      <c r="C81" s="14" t="str">
        <f>CONCATENATE(B75," ",E81)</f>
        <v>151114 F20GKG5703X</v>
      </c>
      <c r="D81" s="26" t="s">
        <v>48</v>
      </c>
      <c r="E81" s="26" t="s">
        <v>188</v>
      </c>
      <c r="F81" s="26" t="s">
        <v>186</v>
      </c>
      <c r="G81" s="32">
        <v>9817.9</v>
      </c>
      <c r="H81" s="28">
        <v>9817.9</v>
      </c>
      <c r="I81" s="28">
        <v>9817.9</v>
      </c>
      <c r="J81" s="28">
        <v>9817.9</v>
      </c>
    </row>
    <row r="82" spans="2:10" ht="15.95" customHeight="1" x14ac:dyDescent="0.2">
      <c r="B82" s="26" t="s">
        <v>48</v>
      </c>
      <c r="C82" s="14" t="str">
        <f>CONCATENATE(B75," ",E82)</f>
        <v>151114 F20GKG5707X</v>
      </c>
      <c r="D82" s="26" t="s">
        <v>48</v>
      </c>
      <c r="E82" s="26" t="s">
        <v>193</v>
      </c>
      <c r="F82" s="26" t="s">
        <v>194</v>
      </c>
      <c r="G82" s="32">
        <v>1593</v>
      </c>
      <c r="H82" s="28">
        <v>1593</v>
      </c>
      <c r="I82" s="28">
        <v>1593</v>
      </c>
      <c r="J82" s="28">
        <v>1593</v>
      </c>
    </row>
    <row r="83" spans="2:10" ht="15.95" customHeight="1" x14ac:dyDescent="0.2">
      <c r="B83" s="26" t="s">
        <v>48</v>
      </c>
      <c r="C83" s="14" t="str">
        <f>CONCATENATE(B75," ",E83)</f>
        <v>151114 F20GKG5715X</v>
      </c>
      <c r="D83" s="26" t="s">
        <v>48</v>
      </c>
      <c r="E83" s="26" t="s">
        <v>212</v>
      </c>
      <c r="F83" s="26" t="s">
        <v>213</v>
      </c>
      <c r="G83" s="32">
        <v>5900.22</v>
      </c>
      <c r="H83" s="28">
        <v>5900.22</v>
      </c>
      <c r="I83" s="28">
        <v>5900.22</v>
      </c>
      <c r="J83" s="28">
        <v>5900.22</v>
      </c>
    </row>
    <row r="84" spans="2:10" ht="15.95" customHeight="1" x14ac:dyDescent="0.2">
      <c r="B84" s="26" t="s">
        <v>214</v>
      </c>
      <c r="C84" s="14" t="str">
        <f>CONCATENATE(B84," ",E84)</f>
        <v>151119 F20GKG0601N</v>
      </c>
      <c r="D84" s="26" t="s">
        <v>215</v>
      </c>
      <c r="E84" s="26" t="s">
        <v>216</v>
      </c>
      <c r="F84" s="26" t="s">
        <v>217</v>
      </c>
      <c r="G84" s="32">
        <v>65288.4</v>
      </c>
      <c r="H84" s="28">
        <v>65288.4</v>
      </c>
      <c r="I84" s="28">
        <v>65288.4</v>
      </c>
      <c r="J84" s="28">
        <v>65288.4</v>
      </c>
    </row>
    <row r="85" spans="2:10" ht="15.95" customHeight="1" x14ac:dyDescent="0.2">
      <c r="B85" s="26" t="s">
        <v>48</v>
      </c>
      <c r="C85" s="14" t="str">
        <f>CONCATENATE(B84," ",E85)</f>
        <v>151119 F20GKG5701N</v>
      </c>
      <c r="D85" s="26" t="s">
        <v>48</v>
      </c>
      <c r="E85" s="26" t="s">
        <v>185</v>
      </c>
      <c r="F85" s="26" t="s">
        <v>186</v>
      </c>
      <c r="G85" s="32">
        <v>30490.44</v>
      </c>
      <c r="H85" s="28">
        <v>30490.44</v>
      </c>
      <c r="I85" s="28">
        <v>30490.44</v>
      </c>
      <c r="J85" s="28">
        <v>30490.44</v>
      </c>
    </row>
    <row r="86" spans="2:10" ht="15.95" customHeight="1" x14ac:dyDescent="0.2">
      <c r="B86" s="26" t="s">
        <v>48</v>
      </c>
      <c r="C86" s="14" t="str">
        <f>CONCATENATE(B84," ",E86)</f>
        <v>151119 F20GKG5702N</v>
      </c>
      <c r="D86" s="26" t="s">
        <v>48</v>
      </c>
      <c r="E86" s="26" t="s">
        <v>191</v>
      </c>
      <c r="F86" s="26" t="s">
        <v>192</v>
      </c>
      <c r="G86" s="32">
        <v>2886.54</v>
      </c>
      <c r="H86" s="28">
        <v>2886.54</v>
      </c>
      <c r="I86" s="28">
        <v>2886.54</v>
      </c>
      <c r="J86" s="28">
        <v>2886.54</v>
      </c>
    </row>
    <row r="87" spans="2:10" ht="15.95" customHeight="1" x14ac:dyDescent="0.2">
      <c r="B87" s="26" t="s">
        <v>131</v>
      </c>
      <c r="C87" s="14" t="str">
        <f>CONCATENATE(B87," ",E87)</f>
        <v>151120 F20GKG0606X</v>
      </c>
      <c r="D87" s="26" t="s">
        <v>132</v>
      </c>
      <c r="E87" s="26" t="s">
        <v>210</v>
      </c>
      <c r="F87" s="26" t="s">
        <v>170</v>
      </c>
      <c r="G87" s="32">
        <v>6610</v>
      </c>
      <c r="H87" s="28">
        <v>6610</v>
      </c>
      <c r="I87" s="28">
        <v>6610</v>
      </c>
      <c r="J87" s="28">
        <v>6610</v>
      </c>
    </row>
    <row r="88" spans="2:10" ht="15.95" customHeight="1" x14ac:dyDescent="0.2">
      <c r="B88" s="26" t="s">
        <v>63</v>
      </c>
      <c r="C88" s="14" t="str">
        <f>CONCATENATE(B88," ",E88)</f>
        <v>151124 F20GKG0102S</v>
      </c>
      <c r="D88" s="26" t="s">
        <v>64</v>
      </c>
      <c r="E88" s="26" t="s">
        <v>198</v>
      </c>
      <c r="F88" s="26" t="s">
        <v>199</v>
      </c>
      <c r="G88" s="32">
        <v>1263</v>
      </c>
      <c r="H88" s="28">
        <v>1263</v>
      </c>
      <c r="I88" s="28">
        <v>1263</v>
      </c>
      <c r="J88" s="28" t="s">
        <v>48</v>
      </c>
    </row>
    <row r="89" spans="2:10" ht="15.95" customHeight="1" x14ac:dyDescent="0.2">
      <c r="B89" s="26" t="s">
        <v>48</v>
      </c>
      <c r="C89" s="14" t="str">
        <f>CONCATENATE(B88," ",E89)</f>
        <v>151124 F20GKG0606S</v>
      </c>
      <c r="D89" s="26" t="s">
        <v>48</v>
      </c>
      <c r="E89" s="26" t="s">
        <v>182</v>
      </c>
      <c r="F89" s="26" t="s">
        <v>183</v>
      </c>
      <c r="G89" s="32">
        <v>1800</v>
      </c>
      <c r="H89" s="28">
        <v>1800</v>
      </c>
      <c r="I89" s="28">
        <v>1800</v>
      </c>
      <c r="J89" s="28">
        <v>1800</v>
      </c>
    </row>
    <row r="90" spans="2:10" ht="15.95" customHeight="1" x14ac:dyDescent="0.2">
      <c r="B90" s="26" t="s">
        <v>48</v>
      </c>
      <c r="C90" s="14" t="str">
        <f>CONCATENATE(B88," ",E90)</f>
        <v>151124 F20GKG5703S</v>
      </c>
      <c r="D90" s="26" t="s">
        <v>48</v>
      </c>
      <c r="E90" s="26" t="s">
        <v>218</v>
      </c>
      <c r="F90" s="26" t="s">
        <v>219</v>
      </c>
      <c r="G90" s="32">
        <v>27245.01</v>
      </c>
      <c r="H90" s="28">
        <v>27245.01</v>
      </c>
      <c r="I90" s="28">
        <v>27245.01</v>
      </c>
      <c r="J90" s="28">
        <v>27245.01</v>
      </c>
    </row>
    <row r="91" spans="2:10" ht="15.95" customHeight="1" x14ac:dyDescent="0.2">
      <c r="B91" s="26" t="s">
        <v>48</v>
      </c>
      <c r="C91" s="14" t="str">
        <f>CONCATENATE(B88," ",E91)</f>
        <v>151124 F20GKG5704S</v>
      </c>
      <c r="D91" s="26" t="s">
        <v>48</v>
      </c>
      <c r="E91" s="26" t="s">
        <v>220</v>
      </c>
      <c r="F91" s="26" t="s">
        <v>221</v>
      </c>
      <c r="G91" s="32">
        <v>2857.32</v>
      </c>
      <c r="H91" s="28">
        <v>2857.32</v>
      </c>
      <c r="I91" s="28">
        <v>2857.32</v>
      </c>
      <c r="J91" s="28">
        <v>2857.32</v>
      </c>
    </row>
    <row r="92" spans="2:10" ht="15.95" customHeight="1" x14ac:dyDescent="0.2">
      <c r="B92" s="26" t="s">
        <v>48</v>
      </c>
      <c r="C92" s="14" t="str">
        <f>CONCATENATE(B88," ",E92)</f>
        <v>151124 F20GKG5707S</v>
      </c>
      <c r="D92" s="26" t="s">
        <v>48</v>
      </c>
      <c r="E92" s="26" t="s">
        <v>222</v>
      </c>
      <c r="F92" s="26" t="s">
        <v>223</v>
      </c>
      <c r="G92" s="32">
        <v>3287.5</v>
      </c>
      <c r="H92" s="28">
        <v>3287.5</v>
      </c>
      <c r="I92" s="28">
        <v>3287.5</v>
      </c>
      <c r="J92" s="28">
        <v>3287.5</v>
      </c>
    </row>
    <row r="93" spans="2:10" ht="15.95" customHeight="1" x14ac:dyDescent="0.2">
      <c r="B93" s="26" t="s">
        <v>48</v>
      </c>
      <c r="C93" s="14" t="str">
        <f>CONCATENATE(B88," ",E93)</f>
        <v>151124 F20GKG5709S</v>
      </c>
      <c r="D93" s="26" t="s">
        <v>48</v>
      </c>
      <c r="E93" s="26" t="s">
        <v>224</v>
      </c>
      <c r="F93" s="26" t="s">
        <v>225</v>
      </c>
      <c r="G93" s="32">
        <v>352.45</v>
      </c>
      <c r="H93" s="28">
        <v>352.45</v>
      </c>
      <c r="I93" s="28">
        <v>352.45</v>
      </c>
      <c r="J93" s="28">
        <v>352.45</v>
      </c>
    </row>
    <row r="94" spans="2:10" ht="15.95" customHeight="1" x14ac:dyDescent="0.2">
      <c r="B94" s="26" t="s">
        <v>109</v>
      </c>
      <c r="C94" s="14" t="str">
        <f>CONCATENATE(B94," ",E94)</f>
        <v>154359 F20GKG0101N</v>
      </c>
      <c r="D94" s="26" t="s">
        <v>110</v>
      </c>
      <c r="E94" s="26" t="s">
        <v>226</v>
      </c>
      <c r="F94" s="26" t="s">
        <v>227</v>
      </c>
      <c r="G94" s="32">
        <v>157003.1</v>
      </c>
      <c r="H94" s="28">
        <v>157003.1</v>
      </c>
      <c r="I94" s="28">
        <v>157003.1</v>
      </c>
      <c r="J94" s="28">
        <v>157003.1</v>
      </c>
    </row>
    <row r="95" spans="2:10" ht="15.95" customHeight="1" x14ac:dyDescent="0.2">
      <c r="B95" s="26" t="s">
        <v>48</v>
      </c>
      <c r="C95" s="14" t="str">
        <f>CONCATENATE(B94," ",E95)</f>
        <v xml:space="preserve">154359  </v>
      </c>
      <c r="D95" s="26" t="s">
        <v>48</v>
      </c>
      <c r="E95" s="26" t="s">
        <v>48</v>
      </c>
      <c r="G95" s="32">
        <v>420406.45</v>
      </c>
      <c r="H95" s="28">
        <v>420406.45</v>
      </c>
      <c r="I95" s="28" t="s">
        <v>48</v>
      </c>
      <c r="J95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94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68</v>
      </c>
      <c r="C16" s="14" t="str">
        <f>CONCATENATE(B16," ",E16)</f>
        <v>150286 F4002G0117N</v>
      </c>
      <c r="D16" s="26" t="s">
        <v>69</v>
      </c>
      <c r="E16" s="26" t="s">
        <v>166</v>
      </c>
      <c r="F16" s="26" t="s">
        <v>167</v>
      </c>
      <c r="G16" s="32">
        <v>950000</v>
      </c>
      <c r="H16" s="28">
        <v>950000</v>
      </c>
      <c r="I16" s="28">
        <v>950000</v>
      </c>
      <c r="J16" s="28" t="s">
        <v>48</v>
      </c>
    </row>
    <row r="17" spans="2:10" ht="15.95" customHeight="1" x14ac:dyDescent="0.2">
      <c r="B17" s="26" t="s">
        <v>88</v>
      </c>
      <c r="C17" s="14" t="str">
        <f>CONCATENATE(B17," ",E17)</f>
        <v>150288 F4002G0117N</v>
      </c>
      <c r="D17" s="26" t="s">
        <v>89</v>
      </c>
      <c r="E17" s="26" t="s">
        <v>166</v>
      </c>
      <c r="F17" s="26" t="s">
        <v>167</v>
      </c>
      <c r="G17" s="32">
        <v>15995</v>
      </c>
      <c r="H17" s="28">
        <v>15995</v>
      </c>
      <c r="I17" s="28">
        <v>15995</v>
      </c>
      <c r="J17" s="28" t="s">
        <v>48</v>
      </c>
    </row>
    <row r="18" spans="2:10" ht="15.95" customHeight="1" x14ac:dyDescent="0.2">
      <c r="B18" s="26" t="s">
        <v>92</v>
      </c>
      <c r="C18" s="14" t="str">
        <f>CONCATENATE(B18," ",E18)</f>
        <v>150290 F4002G0117N</v>
      </c>
      <c r="D18" s="26" t="s">
        <v>93</v>
      </c>
      <c r="E18" s="26" t="s">
        <v>166</v>
      </c>
      <c r="F18" s="26" t="s">
        <v>167</v>
      </c>
      <c r="G18" s="32">
        <v>350000</v>
      </c>
      <c r="H18" s="28">
        <v>350000</v>
      </c>
      <c r="I18" s="28">
        <v>350000</v>
      </c>
      <c r="J18" s="28">
        <v>75945.240000000005</v>
      </c>
    </row>
    <row r="19" spans="2:10" ht="15.95" customHeight="1" x14ac:dyDescent="0.2">
      <c r="B19" s="26" t="s">
        <v>105</v>
      </c>
      <c r="C19" s="14" t="str">
        <f>CONCATENATE(B19," ",E19)</f>
        <v>150292 F4002G0110N</v>
      </c>
      <c r="D19" s="26" t="s">
        <v>106</v>
      </c>
      <c r="E19" s="26" t="s">
        <v>168</v>
      </c>
      <c r="F19" s="26" t="s">
        <v>158</v>
      </c>
      <c r="G19" s="32">
        <v>314800</v>
      </c>
      <c r="H19" s="28">
        <v>314800</v>
      </c>
      <c r="I19" s="28">
        <v>314800</v>
      </c>
      <c r="J19" s="28" t="s">
        <v>48</v>
      </c>
    </row>
    <row r="20" spans="2:10" ht="15.95" customHeight="1" x14ac:dyDescent="0.2">
      <c r="B20" s="26" t="s">
        <v>48</v>
      </c>
      <c r="C20" s="14" t="str">
        <f>CONCATENATE(B19," ",E20)</f>
        <v>150292 F4002G0117N</v>
      </c>
      <c r="D20" s="26" t="s">
        <v>48</v>
      </c>
      <c r="E20" s="26" t="s">
        <v>166</v>
      </c>
      <c r="F20" s="26" t="s">
        <v>167</v>
      </c>
      <c r="G20" s="32">
        <v>469893</v>
      </c>
      <c r="H20" s="28">
        <v>469893</v>
      </c>
      <c r="I20" s="28">
        <v>469893</v>
      </c>
      <c r="J20" s="28">
        <v>14058.16</v>
      </c>
    </row>
    <row r="21" spans="2:10" ht="15.95" customHeight="1" x14ac:dyDescent="0.2">
      <c r="B21" s="26" t="s">
        <v>72</v>
      </c>
      <c r="C21" s="14" t="str">
        <f>CONCATENATE(B21," ",E21)</f>
        <v>150293 F4002G0117N</v>
      </c>
      <c r="D21" s="26" t="s">
        <v>73</v>
      </c>
      <c r="E21" s="26" t="s">
        <v>166</v>
      </c>
      <c r="F21" s="26" t="s">
        <v>167</v>
      </c>
      <c r="G21" s="32">
        <v>334000</v>
      </c>
      <c r="H21" s="28">
        <v>334000</v>
      </c>
      <c r="I21" s="28">
        <v>334000</v>
      </c>
      <c r="J21" s="28">
        <v>49707.87</v>
      </c>
    </row>
    <row r="22" spans="2:10" ht="15.95" customHeight="1" x14ac:dyDescent="0.2">
      <c r="B22" s="26" t="s">
        <v>131</v>
      </c>
      <c r="C22" s="14" t="str">
        <f>CONCATENATE(B22," ",E22)</f>
        <v>151120 F4002G0614N</v>
      </c>
      <c r="D22" s="26" t="s">
        <v>132</v>
      </c>
      <c r="E22" s="26" t="s">
        <v>169</v>
      </c>
      <c r="F22" s="26" t="s">
        <v>170</v>
      </c>
      <c r="G22" s="32">
        <v>5017830</v>
      </c>
      <c r="H22" s="28">
        <v>5017830</v>
      </c>
      <c r="I22" s="28">
        <v>5017700</v>
      </c>
      <c r="J22" s="28">
        <v>5017700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50</v>
      </c>
    </row>
    <row r="11" spans="1:10" x14ac:dyDescent="0.2">
      <c r="A11" s="19" t="s">
        <v>145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A20RKG4013N</v>
      </c>
      <c r="D16" s="26" t="s">
        <v>96</v>
      </c>
      <c r="E16" s="26" t="s">
        <v>146</v>
      </c>
      <c r="F16" s="26" t="s">
        <v>113</v>
      </c>
      <c r="G16" s="32">
        <v>193804.55</v>
      </c>
      <c r="H16" s="28">
        <v>193804.55</v>
      </c>
      <c r="I16" s="28">
        <v>193804.55</v>
      </c>
      <c r="J16" s="28" t="s">
        <v>48</v>
      </c>
    </row>
    <row r="17" spans="2:10" ht="15.95" customHeight="1" x14ac:dyDescent="0.2">
      <c r="B17" s="26" t="s">
        <v>68</v>
      </c>
      <c r="C17" s="14" t="str">
        <f>CONCATENATE(B17," ",E17)</f>
        <v>150286 A20RKG4013N</v>
      </c>
      <c r="D17" s="26" t="s">
        <v>69</v>
      </c>
      <c r="E17" s="26" t="s">
        <v>146</v>
      </c>
      <c r="F17" s="26" t="s">
        <v>113</v>
      </c>
      <c r="G17" s="32">
        <v>96500.37</v>
      </c>
      <c r="H17" s="28">
        <v>96500.37</v>
      </c>
      <c r="I17" s="28">
        <v>96500.37</v>
      </c>
      <c r="J17" s="28" t="s">
        <v>48</v>
      </c>
    </row>
    <row r="18" spans="2:10" ht="15.95" customHeight="1" x14ac:dyDescent="0.2">
      <c r="B18" s="26" t="s">
        <v>48</v>
      </c>
      <c r="C18" s="14" t="str">
        <f>CONCATENATE(B17," ",E18)</f>
        <v>150286 A20RKG4109N</v>
      </c>
      <c r="D18" s="26" t="s">
        <v>48</v>
      </c>
      <c r="E18" s="26" t="s">
        <v>147</v>
      </c>
      <c r="F18" s="26" t="s">
        <v>148</v>
      </c>
      <c r="G18" s="32">
        <v>600000</v>
      </c>
      <c r="H18" s="28">
        <v>600000</v>
      </c>
      <c r="I18" s="28">
        <v>600000</v>
      </c>
      <c r="J18" s="28" t="s">
        <v>48</v>
      </c>
    </row>
    <row r="19" spans="2:10" ht="15.95" customHeight="1" x14ac:dyDescent="0.2">
      <c r="B19" s="26" t="s">
        <v>99</v>
      </c>
      <c r="C19" s="14" t="str">
        <f>CONCATENATE(B19," ",E19)</f>
        <v>150287 A20RKG4013N</v>
      </c>
      <c r="D19" s="26" t="s">
        <v>100</v>
      </c>
      <c r="E19" s="26" t="s">
        <v>146</v>
      </c>
      <c r="F19" s="26" t="s">
        <v>113</v>
      </c>
      <c r="G19" s="32">
        <v>134513.07</v>
      </c>
      <c r="H19" s="28">
        <v>134513.07</v>
      </c>
      <c r="I19" s="28">
        <v>134513.07</v>
      </c>
      <c r="J19" s="28">
        <v>13780.98</v>
      </c>
    </row>
    <row r="20" spans="2:10" ht="15.95" customHeight="1" x14ac:dyDescent="0.2">
      <c r="B20" s="26" t="s">
        <v>88</v>
      </c>
      <c r="C20" s="14" t="str">
        <f>CONCATENATE(B20," ",E20)</f>
        <v>150288 A20RKG4013N</v>
      </c>
      <c r="D20" s="26" t="s">
        <v>89</v>
      </c>
      <c r="E20" s="26" t="s">
        <v>146</v>
      </c>
      <c r="F20" s="26" t="s">
        <v>113</v>
      </c>
      <c r="G20" s="32">
        <v>59755.98</v>
      </c>
      <c r="H20" s="28">
        <v>59755.98</v>
      </c>
      <c r="I20" s="28">
        <v>59755.98</v>
      </c>
      <c r="J20" s="28" t="s">
        <v>48</v>
      </c>
    </row>
    <row r="21" spans="2:10" ht="15.95" customHeight="1" x14ac:dyDescent="0.2">
      <c r="B21" s="26" t="s">
        <v>48</v>
      </c>
      <c r="C21" s="14" t="str">
        <f>CONCATENATE(B20," ",E21)</f>
        <v>150288 A20RKG9967N</v>
      </c>
      <c r="D21" s="26" t="s">
        <v>48</v>
      </c>
      <c r="E21" s="26" t="s">
        <v>149</v>
      </c>
      <c r="F21" s="26" t="s">
        <v>150</v>
      </c>
      <c r="G21" s="32">
        <v>62480</v>
      </c>
      <c r="H21" s="28">
        <v>62480</v>
      </c>
      <c r="I21" s="28">
        <v>62480</v>
      </c>
      <c r="J21" s="28" t="s">
        <v>48</v>
      </c>
    </row>
    <row r="22" spans="2:10" ht="15.95" customHeight="1" x14ac:dyDescent="0.2">
      <c r="B22" s="26" t="s">
        <v>101</v>
      </c>
      <c r="C22" s="14" t="str">
        <f>CONCATENATE(B22," ",E22)</f>
        <v>150289 A20RKG4013N</v>
      </c>
      <c r="D22" s="26" t="s">
        <v>102</v>
      </c>
      <c r="E22" s="26" t="s">
        <v>146</v>
      </c>
      <c r="F22" s="26" t="s">
        <v>113</v>
      </c>
      <c r="G22" s="32">
        <v>86416.21</v>
      </c>
      <c r="H22" s="28">
        <v>86416.21</v>
      </c>
      <c r="I22" s="28">
        <v>86416.21</v>
      </c>
      <c r="J22" s="28" t="s">
        <v>48</v>
      </c>
    </row>
    <row r="23" spans="2:10" ht="15.95" customHeight="1" x14ac:dyDescent="0.2">
      <c r="B23" s="26" t="s">
        <v>92</v>
      </c>
      <c r="C23" s="14" t="str">
        <f>CONCATENATE(B23," ",E23)</f>
        <v>150290 A20RKG4013N</v>
      </c>
      <c r="D23" s="26" t="s">
        <v>93</v>
      </c>
      <c r="E23" s="26" t="s">
        <v>146</v>
      </c>
      <c r="F23" s="26" t="s">
        <v>113</v>
      </c>
      <c r="G23" s="32">
        <v>45753.49</v>
      </c>
      <c r="H23" s="28">
        <v>45753.49</v>
      </c>
      <c r="I23" s="28">
        <v>45753.49</v>
      </c>
      <c r="J23" s="28" t="s">
        <v>48</v>
      </c>
    </row>
    <row r="24" spans="2:10" ht="15.95" customHeight="1" x14ac:dyDescent="0.2">
      <c r="B24" s="26" t="s">
        <v>103</v>
      </c>
      <c r="C24" s="14" t="str">
        <f>CONCATENATE(B24," ",E24)</f>
        <v>150291 A20RKG3825N</v>
      </c>
      <c r="D24" s="26" t="s">
        <v>104</v>
      </c>
      <c r="E24" s="26" t="s">
        <v>151</v>
      </c>
      <c r="F24" s="26" t="s">
        <v>152</v>
      </c>
      <c r="G24" s="32">
        <v>23800</v>
      </c>
      <c r="H24" s="28">
        <v>23800</v>
      </c>
      <c r="I24" s="28">
        <v>23800</v>
      </c>
      <c r="J24" s="28" t="s">
        <v>48</v>
      </c>
    </row>
    <row r="25" spans="2:10" ht="15.95" customHeight="1" x14ac:dyDescent="0.2">
      <c r="B25" s="26" t="s">
        <v>48</v>
      </c>
      <c r="C25" s="14" t="str">
        <f>CONCATENATE(B24," ",E25)</f>
        <v>150291 A20RKG4013N</v>
      </c>
      <c r="D25" s="26" t="s">
        <v>48</v>
      </c>
      <c r="E25" s="26" t="s">
        <v>146</v>
      </c>
      <c r="F25" s="26" t="s">
        <v>113</v>
      </c>
      <c r="G25" s="32">
        <v>41124.400000000001</v>
      </c>
      <c r="H25" s="28">
        <v>41124.400000000001</v>
      </c>
      <c r="I25" s="28">
        <v>41124.400000000001</v>
      </c>
      <c r="J25" s="28" t="s">
        <v>48</v>
      </c>
    </row>
    <row r="26" spans="2:10" ht="15.95" customHeight="1" x14ac:dyDescent="0.2">
      <c r="B26" s="26" t="s">
        <v>105</v>
      </c>
      <c r="C26" s="14" t="str">
        <f>CONCATENATE(B26," ",E26)</f>
        <v>150292 A20RKG4013N</v>
      </c>
      <c r="D26" s="26" t="s">
        <v>106</v>
      </c>
      <c r="E26" s="26" t="s">
        <v>146</v>
      </c>
      <c r="F26" s="26" t="s">
        <v>113</v>
      </c>
      <c r="G26" s="32">
        <v>35243.68</v>
      </c>
      <c r="H26" s="28">
        <v>35243.68</v>
      </c>
      <c r="I26" s="28">
        <v>35243.68</v>
      </c>
      <c r="J26" s="28">
        <v>500.98</v>
      </c>
    </row>
    <row r="27" spans="2:10" ht="15.95" customHeight="1" x14ac:dyDescent="0.2">
      <c r="B27" s="26" t="s">
        <v>48</v>
      </c>
      <c r="C27" s="14" t="str">
        <f>CONCATENATE(B26," ",E27)</f>
        <v>150292 A20RKG4109N</v>
      </c>
      <c r="D27" s="26" t="s">
        <v>48</v>
      </c>
      <c r="E27" s="26" t="s">
        <v>147</v>
      </c>
      <c r="F27" s="26" t="s">
        <v>148</v>
      </c>
      <c r="G27" s="32">
        <v>267654.15000000002</v>
      </c>
      <c r="H27" s="28">
        <v>267654.15000000002</v>
      </c>
      <c r="I27" s="28">
        <v>267654.15000000002</v>
      </c>
      <c r="J27" s="28">
        <v>27045.4</v>
      </c>
    </row>
    <row r="28" spans="2:10" ht="15.95" customHeight="1" x14ac:dyDescent="0.2">
      <c r="B28" s="26" t="s">
        <v>72</v>
      </c>
      <c r="C28" s="14" t="str">
        <f>CONCATENATE(B28," ",E28)</f>
        <v>150293 A20RKG4013N</v>
      </c>
      <c r="D28" s="26" t="s">
        <v>73</v>
      </c>
      <c r="E28" s="26" t="s">
        <v>146</v>
      </c>
      <c r="F28" s="26" t="s">
        <v>113</v>
      </c>
      <c r="G28" s="32">
        <v>79246.47</v>
      </c>
      <c r="H28" s="28">
        <v>79246.47</v>
      </c>
      <c r="I28" s="28">
        <v>79246.47</v>
      </c>
      <c r="J28" s="28" t="s">
        <v>48</v>
      </c>
    </row>
    <row r="29" spans="2:10" ht="15.95" customHeight="1" x14ac:dyDescent="0.2">
      <c r="B29" s="26" t="s">
        <v>52</v>
      </c>
      <c r="C29" s="14" t="str">
        <f>CONCATENATE(B29," ",E29)</f>
        <v>150294 A20RKG0168N</v>
      </c>
      <c r="D29" s="26" t="s">
        <v>53</v>
      </c>
      <c r="E29" s="26" t="s">
        <v>153</v>
      </c>
      <c r="F29" s="26" t="s">
        <v>154</v>
      </c>
      <c r="G29" s="32">
        <v>20000</v>
      </c>
      <c r="H29" s="28">
        <v>20000</v>
      </c>
      <c r="I29" s="28">
        <v>20000</v>
      </c>
      <c r="J29" s="28" t="s">
        <v>48</v>
      </c>
    </row>
    <row r="30" spans="2:10" ht="15.95" customHeight="1" x14ac:dyDescent="0.2">
      <c r="B30" s="26" t="s">
        <v>48</v>
      </c>
      <c r="C30" s="14" t="str">
        <f>CONCATENATE(B29," ",E30)</f>
        <v>150294 A20RKG3825N</v>
      </c>
      <c r="D30" s="26" t="s">
        <v>48</v>
      </c>
      <c r="E30" s="26" t="s">
        <v>151</v>
      </c>
      <c r="F30" s="26" t="s">
        <v>152</v>
      </c>
      <c r="G30" s="32">
        <v>49160</v>
      </c>
      <c r="H30" s="28">
        <v>49160</v>
      </c>
      <c r="I30" s="28">
        <v>49160</v>
      </c>
      <c r="J30" s="28" t="s">
        <v>48</v>
      </c>
    </row>
    <row r="31" spans="2:10" ht="15.95" customHeight="1" x14ac:dyDescent="0.2">
      <c r="B31" s="26" t="s">
        <v>48</v>
      </c>
      <c r="C31" s="14" t="str">
        <f>CONCATENATE(B29," ",E31)</f>
        <v>150294 A20RKG4013N</v>
      </c>
      <c r="D31" s="26" t="s">
        <v>48</v>
      </c>
      <c r="E31" s="26" t="s">
        <v>146</v>
      </c>
      <c r="F31" s="26" t="s">
        <v>113</v>
      </c>
      <c r="G31" s="32">
        <v>145116.04</v>
      </c>
      <c r="H31" s="28">
        <v>145116.04</v>
      </c>
      <c r="I31" s="28">
        <v>145116.04</v>
      </c>
      <c r="J31" s="28" t="s">
        <v>48</v>
      </c>
    </row>
    <row r="32" spans="2:10" ht="15.95" customHeight="1" x14ac:dyDescent="0.2">
      <c r="B32" s="26" t="s">
        <v>155</v>
      </c>
      <c r="C32" s="14" t="str">
        <f>CONCATENATE(B32," ",E32)</f>
        <v>150431 A20RKG4013N</v>
      </c>
      <c r="D32" s="26" t="s">
        <v>156</v>
      </c>
      <c r="E32" s="26" t="s">
        <v>146</v>
      </c>
      <c r="F32" s="26" t="s">
        <v>113</v>
      </c>
      <c r="G32" s="32">
        <v>4103.8900000000003</v>
      </c>
      <c r="H32" s="28">
        <v>4103.8900000000003</v>
      </c>
      <c r="I32" s="28">
        <v>4103.8900000000003</v>
      </c>
      <c r="J32" s="28" t="s">
        <v>48</v>
      </c>
    </row>
    <row r="33" spans="2:10" ht="15.95" customHeight="1" x14ac:dyDescent="0.2">
      <c r="B33" s="26" t="s">
        <v>127</v>
      </c>
      <c r="C33" s="14" t="str">
        <f>CONCATENATE(B33," ",E33)</f>
        <v>150830 A20RKG4013N</v>
      </c>
      <c r="D33" s="26" t="s">
        <v>128</v>
      </c>
      <c r="E33" s="26" t="s">
        <v>146</v>
      </c>
      <c r="F33" s="26" t="s">
        <v>113</v>
      </c>
      <c r="G33" s="32">
        <v>700</v>
      </c>
      <c r="H33" s="28">
        <v>700</v>
      </c>
      <c r="I33" s="28">
        <v>700</v>
      </c>
      <c r="J33" s="28" t="s">
        <v>48</v>
      </c>
    </row>
    <row r="34" spans="2:10" ht="15.95" customHeight="1" x14ac:dyDescent="0.2">
      <c r="B34" s="26" t="s">
        <v>107</v>
      </c>
      <c r="C34" s="14" t="str">
        <f>CONCATENATE(B34," ",E34)</f>
        <v>151045 A20RKG4013N</v>
      </c>
      <c r="D34" s="26" t="s">
        <v>108</v>
      </c>
      <c r="E34" s="26" t="s">
        <v>146</v>
      </c>
      <c r="F34" s="26" t="s">
        <v>113</v>
      </c>
      <c r="G34" s="32">
        <v>13366.01</v>
      </c>
      <c r="H34" s="28">
        <v>13366.01</v>
      </c>
      <c r="I34" s="28">
        <v>13366.01</v>
      </c>
      <c r="J34" s="28">
        <v>500.98</v>
      </c>
    </row>
    <row r="35" spans="2:10" ht="15.95" customHeight="1" x14ac:dyDescent="0.2">
      <c r="B35" s="26" t="s">
        <v>129</v>
      </c>
      <c r="C35" s="14" t="str">
        <f>CONCATENATE(B35," ",E35)</f>
        <v>151113 A20RKG0102N</v>
      </c>
      <c r="D35" s="26" t="s">
        <v>130</v>
      </c>
      <c r="E35" s="26" t="s">
        <v>157</v>
      </c>
      <c r="F35" s="26" t="s">
        <v>158</v>
      </c>
      <c r="G35" s="32">
        <v>6327</v>
      </c>
      <c r="H35" s="28">
        <v>6327</v>
      </c>
      <c r="I35" s="28">
        <v>6327</v>
      </c>
      <c r="J35" s="28">
        <v>6327</v>
      </c>
    </row>
    <row r="36" spans="2:10" ht="15.95" customHeight="1" x14ac:dyDescent="0.2">
      <c r="B36" s="26" t="s">
        <v>48</v>
      </c>
      <c r="C36" s="14" t="str">
        <f>CONCATENATE(B35," ",E36)</f>
        <v>151113 A20RKG3301N</v>
      </c>
      <c r="D36" s="26" t="s">
        <v>48</v>
      </c>
      <c r="E36" s="26" t="s">
        <v>159</v>
      </c>
      <c r="F36" s="26" t="s">
        <v>118</v>
      </c>
      <c r="G36" s="32">
        <v>17000</v>
      </c>
      <c r="H36" s="28">
        <v>17000</v>
      </c>
      <c r="I36" s="28">
        <v>17000</v>
      </c>
      <c r="J36" s="28">
        <v>17000</v>
      </c>
    </row>
    <row r="37" spans="2:10" ht="15.95" customHeight="1" x14ac:dyDescent="0.2">
      <c r="B37" s="26" t="s">
        <v>135</v>
      </c>
      <c r="C37" s="14" t="str">
        <f t="shared" ref="C37:C42" si="0">CONCATENATE(B37," ",E37)</f>
        <v>151874 A20RKG4013N</v>
      </c>
      <c r="D37" s="26" t="s">
        <v>136</v>
      </c>
      <c r="E37" s="26" t="s">
        <v>146</v>
      </c>
      <c r="F37" s="26" t="s">
        <v>113</v>
      </c>
      <c r="G37" s="32">
        <v>59121.89</v>
      </c>
      <c r="H37" s="28">
        <v>59121.89</v>
      </c>
      <c r="I37" s="28">
        <v>59121.89</v>
      </c>
      <c r="J37" s="28">
        <v>52119.88</v>
      </c>
    </row>
    <row r="38" spans="2:10" ht="15.95" customHeight="1" x14ac:dyDescent="0.2">
      <c r="B38" s="26" t="s">
        <v>139</v>
      </c>
      <c r="C38" s="14" t="str">
        <f t="shared" si="0"/>
        <v>152305 A20RKG4013N</v>
      </c>
      <c r="D38" s="26" t="s">
        <v>140</v>
      </c>
      <c r="E38" s="26" t="s">
        <v>146</v>
      </c>
      <c r="F38" s="26" t="s">
        <v>113</v>
      </c>
      <c r="G38" s="32">
        <v>885.8</v>
      </c>
      <c r="H38" s="28">
        <v>885.8</v>
      </c>
      <c r="I38" s="28">
        <v>885.8</v>
      </c>
      <c r="J38" s="28" t="s">
        <v>48</v>
      </c>
    </row>
    <row r="39" spans="2:10" ht="15.95" customHeight="1" x14ac:dyDescent="0.2">
      <c r="B39" s="26" t="s">
        <v>160</v>
      </c>
      <c r="C39" s="14" t="str">
        <f t="shared" si="0"/>
        <v>152872 A20RKG4013N</v>
      </c>
      <c r="D39" s="26" t="s">
        <v>161</v>
      </c>
      <c r="E39" s="26" t="s">
        <v>146</v>
      </c>
      <c r="F39" s="26" t="s">
        <v>113</v>
      </c>
      <c r="G39" s="32">
        <v>700</v>
      </c>
      <c r="H39" s="28">
        <v>700</v>
      </c>
      <c r="I39" s="28">
        <v>700</v>
      </c>
      <c r="J39" s="28" t="s">
        <v>48</v>
      </c>
    </row>
    <row r="40" spans="2:10" ht="15.95" customHeight="1" x14ac:dyDescent="0.2">
      <c r="B40" s="26" t="s">
        <v>162</v>
      </c>
      <c r="C40" s="14" t="str">
        <f t="shared" si="0"/>
        <v>152874 A20RKG4013N</v>
      </c>
      <c r="D40" s="26" t="s">
        <v>163</v>
      </c>
      <c r="E40" s="26" t="s">
        <v>146</v>
      </c>
      <c r="F40" s="26" t="s">
        <v>113</v>
      </c>
      <c r="G40" s="32">
        <v>204.8</v>
      </c>
      <c r="H40" s="28">
        <v>204.8</v>
      </c>
      <c r="I40" s="28">
        <v>204.8</v>
      </c>
      <c r="J40" s="28" t="s">
        <v>48</v>
      </c>
    </row>
    <row r="41" spans="2:10" ht="15.95" customHeight="1" x14ac:dyDescent="0.2">
      <c r="B41" s="26" t="s">
        <v>76</v>
      </c>
      <c r="C41" s="14" t="str">
        <f t="shared" si="0"/>
        <v>152875 A20RKG4013N</v>
      </c>
      <c r="D41" s="26" t="s">
        <v>77</v>
      </c>
      <c r="E41" s="26" t="s">
        <v>146</v>
      </c>
      <c r="F41" s="26" t="s">
        <v>113</v>
      </c>
      <c r="G41" s="32">
        <v>700</v>
      </c>
      <c r="H41" s="28">
        <v>700</v>
      </c>
      <c r="I41" s="28">
        <v>700</v>
      </c>
      <c r="J41" s="28" t="s">
        <v>48</v>
      </c>
    </row>
    <row r="42" spans="2:10" ht="15.95" customHeight="1" x14ac:dyDescent="0.2">
      <c r="B42" s="26" t="s">
        <v>109</v>
      </c>
      <c r="C42" s="14" t="str">
        <f t="shared" si="0"/>
        <v>154359 A20RKG0137N</v>
      </c>
      <c r="D42" s="26" t="s">
        <v>110</v>
      </c>
      <c r="E42" s="26" t="s">
        <v>164</v>
      </c>
      <c r="F42" s="26" t="s">
        <v>165</v>
      </c>
      <c r="G42" s="32">
        <v>4004</v>
      </c>
      <c r="H42" s="28">
        <v>4004</v>
      </c>
      <c r="I42" s="28">
        <v>4004</v>
      </c>
      <c r="J42" s="28">
        <v>4004</v>
      </c>
    </row>
    <row r="43" spans="2:10" ht="15.95" customHeight="1" x14ac:dyDescent="0.2">
      <c r="B43" s="26" t="s">
        <v>48</v>
      </c>
      <c r="C43" s="14" t="str">
        <f>CONCATENATE(B42," ",E43)</f>
        <v>154359 A20RKG4109N</v>
      </c>
      <c r="D43" s="26" t="s">
        <v>48</v>
      </c>
      <c r="E43" s="26" t="s">
        <v>147</v>
      </c>
      <c r="F43" s="26" t="s">
        <v>148</v>
      </c>
      <c r="G43" s="32">
        <v>504338.75</v>
      </c>
      <c r="H43" s="28">
        <v>504338.75</v>
      </c>
      <c r="I43" s="28">
        <v>504338.75</v>
      </c>
      <c r="J43" s="28" t="s">
        <v>48</v>
      </c>
    </row>
    <row r="44" spans="2:10" ht="15.95" customHeight="1" x14ac:dyDescent="0.2">
      <c r="B44" s="26" t="s">
        <v>48</v>
      </c>
      <c r="C44" s="14" t="str">
        <f>CONCATENATE(B42," ",E44)</f>
        <v xml:space="preserve">154359  </v>
      </c>
      <c r="D44" s="26" t="s">
        <v>48</v>
      </c>
      <c r="E44" s="26" t="s">
        <v>48</v>
      </c>
      <c r="G44" s="32">
        <v>-2308344.5499999998</v>
      </c>
      <c r="H44" s="28">
        <v>2656375.4500000002</v>
      </c>
      <c r="I44" s="28" t="s">
        <v>48</v>
      </c>
      <c r="J44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50</v>
      </c>
    </row>
    <row r="11" spans="1:10" x14ac:dyDescent="0.2">
      <c r="A11" s="19" t="s">
        <v>116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A8282G3301N</v>
      </c>
      <c r="D16" s="26" t="s">
        <v>96</v>
      </c>
      <c r="E16" s="26" t="s">
        <v>117</v>
      </c>
      <c r="F16" s="26" t="s">
        <v>118</v>
      </c>
      <c r="G16" s="32">
        <v>672875.97</v>
      </c>
      <c r="H16" s="28">
        <v>672875.97</v>
      </c>
      <c r="I16" s="28">
        <v>672875.97</v>
      </c>
      <c r="J16" s="28">
        <v>562707.92000000004</v>
      </c>
    </row>
    <row r="17" spans="2:10" ht="15.95" customHeight="1" x14ac:dyDescent="0.2">
      <c r="B17" s="26" t="s">
        <v>48</v>
      </c>
      <c r="C17" s="14" t="str">
        <f>CONCATENATE(B16," ",E17)</f>
        <v>150266 A8282G3811N</v>
      </c>
      <c r="D17" s="26" t="s">
        <v>48</v>
      </c>
      <c r="E17" s="26" t="s">
        <v>119</v>
      </c>
      <c r="F17" s="26" t="s">
        <v>120</v>
      </c>
      <c r="G17" s="32">
        <v>7733.22</v>
      </c>
      <c r="H17" s="28">
        <v>7733.22</v>
      </c>
      <c r="I17" s="28">
        <v>7733.22</v>
      </c>
      <c r="J17" s="28">
        <v>7733.22</v>
      </c>
    </row>
    <row r="18" spans="2:10" ht="15.95" customHeight="1" x14ac:dyDescent="0.2">
      <c r="B18" s="26" t="s">
        <v>48</v>
      </c>
      <c r="C18" s="14" t="str">
        <f>CONCATENATE(B16," ",E18)</f>
        <v>150266 A8282G4009N</v>
      </c>
      <c r="D18" s="26" t="s">
        <v>48</v>
      </c>
      <c r="E18" s="26" t="s">
        <v>121</v>
      </c>
      <c r="F18" s="26" t="s">
        <v>113</v>
      </c>
      <c r="G18" s="32">
        <v>551272.77</v>
      </c>
      <c r="H18" s="28">
        <v>551272.77</v>
      </c>
      <c r="I18" s="28">
        <v>551272.77</v>
      </c>
      <c r="J18" s="28">
        <v>37970.49</v>
      </c>
    </row>
    <row r="19" spans="2:10" ht="15.95" customHeight="1" x14ac:dyDescent="0.2">
      <c r="B19" s="26" t="s">
        <v>48</v>
      </c>
      <c r="C19" s="14" t="str">
        <f>CONCATENATE(B16," ",E19)</f>
        <v>150266 A8282G4106N</v>
      </c>
      <c r="D19" s="26" t="s">
        <v>48</v>
      </c>
      <c r="E19" s="26" t="s">
        <v>122</v>
      </c>
      <c r="F19" s="26" t="s">
        <v>91</v>
      </c>
      <c r="G19" s="32">
        <v>606481.82999999996</v>
      </c>
      <c r="H19" s="28">
        <v>606481.82999999996</v>
      </c>
      <c r="I19" s="28">
        <v>606481.82999999996</v>
      </c>
      <c r="J19" s="28" t="s">
        <v>48</v>
      </c>
    </row>
    <row r="20" spans="2:10" ht="15.95" customHeight="1" x14ac:dyDescent="0.2">
      <c r="B20" s="26" t="s">
        <v>68</v>
      </c>
      <c r="C20" s="14" t="str">
        <f>CONCATENATE(B20," ",E20)</f>
        <v>150286 A8282G0133N</v>
      </c>
      <c r="D20" s="26" t="s">
        <v>69</v>
      </c>
      <c r="E20" s="26" t="s">
        <v>123</v>
      </c>
      <c r="F20" s="26" t="s">
        <v>124</v>
      </c>
      <c r="G20" s="32">
        <v>32493.119999999999</v>
      </c>
      <c r="H20" s="28">
        <v>32493.119999999999</v>
      </c>
      <c r="I20" s="28">
        <v>32493.119999999999</v>
      </c>
      <c r="J20" s="28" t="s">
        <v>48</v>
      </c>
    </row>
    <row r="21" spans="2:10" ht="15.95" customHeight="1" x14ac:dyDescent="0.2">
      <c r="B21" s="26" t="s">
        <v>48</v>
      </c>
      <c r="C21" s="14" t="str">
        <f>CONCATENATE(B20," ",E21)</f>
        <v>150286 A8282G3301N</v>
      </c>
      <c r="D21" s="26" t="s">
        <v>48</v>
      </c>
      <c r="E21" s="26" t="s">
        <v>117</v>
      </c>
      <c r="F21" s="26" t="s">
        <v>118</v>
      </c>
      <c r="G21" s="32">
        <v>103195.25</v>
      </c>
      <c r="H21" s="28">
        <v>103195.25</v>
      </c>
      <c r="I21" s="28">
        <v>103195.25</v>
      </c>
      <c r="J21" s="28">
        <v>2506.4</v>
      </c>
    </row>
    <row r="22" spans="2:10" ht="15.95" customHeight="1" x14ac:dyDescent="0.2">
      <c r="B22" s="26" t="s">
        <v>48</v>
      </c>
      <c r="C22" s="14" t="str">
        <f>CONCATENATE(B20," ",E22)</f>
        <v>150286 A8282G3811N</v>
      </c>
      <c r="D22" s="26" t="s">
        <v>48</v>
      </c>
      <c r="E22" s="26" t="s">
        <v>119</v>
      </c>
      <c r="F22" s="26" t="s">
        <v>120</v>
      </c>
      <c r="G22" s="32">
        <v>11843.22</v>
      </c>
      <c r="H22" s="28">
        <v>11843.22</v>
      </c>
      <c r="I22" s="28">
        <v>11843.22</v>
      </c>
      <c r="J22" s="28">
        <v>11843.22</v>
      </c>
    </row>
    <row r="23" spans="2:10" ht="15.95" customHeight="1" x14ac:dyDescent="0.2">
      <c r="B23" s="26" t="s">
        <v>48</v>
      </c>
      <c r="C23" s="14" t="str">
        <f>CONCATENATE(B20," ",E23)</f>
        <v>150286 A8282G4009N</v>
      </c>
      <c r="D23" s="26" t="s">
        <v>48</v>
      </c>
      <c r="E23" s="26" t="s">
        <v>121</v>
      </c>
      <c r="F23" s="26" t="s">
        <v>113</v>
      </c>
      <c r="G23" s="32">
        <v>100217.87</v>
      </c>
      <c r="H23" s="28">
        <v>100217.87</v>
      </c>
      <c r="I23" s="28">
        <v>100217.87</v>
      </c>
      <c r="J23" s="28">
        <v>10731.18</v>
      </c>
    </row>
    <row r="24" spans="2:10" ht="15.95" customHeight="1" x14ac:dyDescent="0.2">
      <c r="B24" s="26" t="s">
        <v>48</v>
      </c>
      <c r="C24" s="14" t="str">
        <f>CONCATENATE(B20," ",E24)</f>
        <v>150286 A8282G4106N</v>
      </c>
      <c r="D24" s="26" t="s">
        <v>48</v>
      </c>
      <c r="E24" s="26" t="s">
        <v>122</v>
      </c>
      <c r="F24" s="26" t="s">
        <v>91</v>
      </c>
      <c r="G24" s="32">
        <v>3945235.33</v>
      </c>
      <c r="H24" s="28">
        <v>3945235.33</v>
      </c>
      <c r="I24" s="28">
        <v>3945235.33</v>
      </c>
      <c r="J24" s="28">
        <v>2436126.6</v>
      </c>
    </row>
    <row r="25" spans="2:10" ht="15.95" customHeight="1" x14ac:dyDescent="0.2">
      <c r="B25" s="26" t="s">
        <v>48</v>
      </c>
      <c r="C25" s="14" t="str">
        <f>CONCATENATE(B20," ",E25)</f>
        <v>150286 A8282G4308N</v>
      </c>
      <c r="D25" s="26" t="s">
        <v>48</v>
      </c>
      <c r="E25" s="26" t="s">
        <v>125</v>
      </c>
      <c r="F25" s="26" t="s">
        <v>126</v>
      </c>
      <c r="G25" s="32">
        <v>238686.91</v>
      </c>
      <c r="H25" s="28">
        <v>238686.91</v>
      </c>
      <c r="I25" s="28">
        <v>238686.91</v>
      </c>
      <c r="J25" s="28" t="s">
        <v>48</v>
      </c>
    </row>
    <row r="26" spans="2:10" ht="15.95" customHeight="1" x14ac:dyDescent="0.2">
      <c r="B26" s="26" t="s">
        <v>99</v>
      </c>
      <c r="C26" s="14" t="str">
        <f>CONCATENATE(B26," ",E26)</f>
        <v>150287 A8282G3301N</v>
      </c>
      <c r="D26" s="26" t="s">
        <v>100</v>
      </c>
      <c r="E26" s="26" t="s">
        <v>117</v>
      </c>
      <c r="F26" s="26" t="s">
        <v>118</v>
      </c>
      <c r="G26" s="32">
        <v>419200</v>
      </c>
      <c r="H26" s="28">
        <v>419200</v>
      </c>
      <c r="I26" s="28">
        <v>419200</v>
      </c>
      <c r="J26" s="28" t="s">
        <v>48</v>
      </c>
    </row>
    <row r="27" spans="2:10" ht="15.95" customHeight="1" x14ac:dyDescent="0.2">
      <c r="B27" s="26" t="s">
        <v>48</v>
      </c>
      <c r="C27" s="14" t="str">
        <f>CONCATENATE(B26," ",E27)</f>
        <v>150287 A8282G3811N</v>
      </c>
      <c r="D27" s="26" t="s">
        <v>48</v>
      </c>
      <c r="E27" s="26" t="s">
        <v>119</v>
      </c>
      <c r="F27" s="26" t="s">
        <v>120</v>
      </c>
      <c r="G27" s="32">
        <v>7733.22</v>
      </c>
      <c r="H27" s="28">
        <v>7733.22</v>
      </c>
      <c r="I27" s="28">
        <v>7733.22</v>
      </c>
      <c r="J27" s="28" t="s">
        <v>48</v>
      </c>
    </row>
    <row r="28" spans="2:10" ht="15.95" customHeight="1" x14ac:dyDescent="0.2">
      <c r="B28" s="26" t="s">
        <v>48</v>
      </c>
      <c r="C28" s="14" t="str">
        <f>CONCATENATE(B26," ",E28)</f>
        <v>150287 A8282G4009N</v>
      </c>
      <c r="D28" s="26" t="s">
        <v>48</v>
      </c>
      <c r="E28" s="26" t="s">
        <v>121</v>
      </c>
      <c r="F28" s="26" t="s">
        <v>113</v>
      </c>
      <c r="G28" s="32">
        <v>396505.35</v>
      </c>
      <c r="H28" s="28">
        <v>396505.35</v>
      </c>
      <c r="I28" s="28">
        <v>396505.35</v>
      </c>
      <c r="J28" s="28" t="s">
        <v>48</v>
      </c>
    </row>
    <row r="29" spans="2:10" ht="15.95" customHeight="1" x14ac:dyDescent="0.2">
      <c r="B29" s="26" t="s">
        <v>48</v>
      </c>
      <c r="C29" s="14" t="str">
        <f>CONCATENATE(B26," ",E29)</f>
        <v>150287 A8282G4106N</v>
      </c>
      <c r="D29" s="26" t="s">
        <v>48</v>
      </c>
      <c r="E29" s="26" t="s">
        <v>122</v>
      </c>
      <c r="F29" s="26" t="s">
        <v>91</v>
      </c>
      <c r="G29" s="32">
        <v>1605372.69</v>
      </c>
      <c r="H29" s="28">
        <v>1605372.69</v>
      </c>
      <c r="I29" s="28">
        <v>1605372.69</v>
      </c>
      <c r="J29" s="28">
        <v>113234.28</v>
      </c>
    </row>
    <row r="30" spans="2:10" ht="15.95" customHeight="1" x14ac:dyDescent="0.2">
      <c r="B30" s="26" t="s">
        <v>88</v>
      </c>
      <c r="C30" s="14" t="str">
        <f>CONCATENATE(B30," ",E30)</f>
        <v>150288 A8282G3811N</v>
      </c>
      <c r="D30" s="26" t="s">
        <v>89</v>
      </c>
      <c r="E30" s="26" t="s">
        <v>119</v>
      </c>
      <c r="F30" s="26" t="s">
        <v>120</v>
      </c>
      <c r="G30" s="32">
        <v>7733.22</v>
      </c>
      <c r="H30" s="28">
        <v>7733.22</v>
      </c>
      <c r="I30" s="28">
        <v>7733.22</v>
      </c>
      <c r="J30" s="28">
        <v>7733.22</v>
      </c>
    </row>
    <row r="31" spans="2:10" ht="15.95" customHeight="1" x14ac:dyDescent="0.2">
      <c r="B31" s="26" t="s">
        <v>48</v>
      </c>
      <c r="C31" s="14" t="str">
        <f>CONCATENATE(B30," ",E31)</f>
        <v>150288 A8282G4009N</v>
      </c>
      <c r="D31" s="26" t="s">
        <v>48</v>
      </c>
      <c r="E31" s="26" t="s">
        <v>121</v>
      </c>
      <c r="F31" s="26" t="s">
        <v>113</v>
      </c>
      <c r="G31" s="32">
        <v>35458.68</v>
      </c>
      <c r="H31" s="28">
        <v>35458.68</v>
      </c>
      <c r="I31" s="28">
        <v>35458.68</v>
      </c>
      <c r="J31" s="28">
        <v>6406</v>
      </c>
    </row>
    <row r="32" spans="2:10" ht="15.95" customHeight="1" x14ac:dyDescent="0.2">
      <c r="B32" s="26" t="s">
        <v>48</v>
      </c>
      <c r="C32" s="14" t="str">
        <f>CONCATENATE(B30," ",E32)</f>
        <v>150288 A8282G4106N</v>
      </c>
      <c r="D32" s="26" t="s">
        <v>48</v>
      </c>
      <c r="E32" s="26" t="s">
        <v>122</v>
      </c>
      <c r="F32" s="26" t="s">
        <v>91</v>
      </c>
      <c r="G32" s="32">
        <v>904132.19</v>
      </c>
      <c r="H32" s="28">
        <v>904132.19</v>
      </c>
      <c r="I32" s="28">
        <v>904132.19</v>
      </c>
      <c r="J32" s="28">
        <v>332467.24</v>
      </c>
    </row>
    <row r="33" spans="2:10" ht="15.95" customHeight="1" x14ac:dyDescent="0.2">
      <c r="B33" s="26" t="s">
        <v>101</v>
      </c>
      <c r="C33" s="14" t="str">
        <f>CONCATENATE(B33," ",E33)</f>
        <v>150289 A8282G0133N</v>
      </c>
      <c r="D33" s="26" t="s">
        <v>102</v>
      </c>
      <c r="E33" s="26" t="s">
        <v>123</v>
      </c>
      <c r="F33" s="26" t="s">
        <v>124</v>
      </c>
      <c r="G33" s="32">
        <v>12930.02</v>
      </c>
      <c r="H33" s="28">
        <v>12930.02</v>
      </c>
      <c r="I33" s="28">
        <v>12930.02</v>
      </c>
      <c r="J33" s="28" t="s">
        <v>48</v>
      </c>
    </row>
    <row r="34" spans="2:10" ht="15.95" customHeight="1" x14ac:dyDescent="0.2">
      <c r="B34" s="26" t="s">
        <v>48</v>
      </c>
      <c r="C34" s="14" t="str">
        <f>CONCATENATE(B33," ",E34)</f>
        <v>150289 A8282G3301N</v>
      </c>
      <c r="D34" s="26" t="s">
        <v>48</v>
      </c>
      <c r="E34" s="26" t="s">
        <v>117</v>
      </c>
      <c r="F34" s="26" t="s">
        <v>118</v>
      </c>
      <c r="G34" s="32">
        <v>99385.64</v>
      </c>
      <c r="H34" s="28">
        <v>99385.64</v>
      </c>
      <c r="I34" s="28">
        <v>99385.64</v>
      </c>
      <c r="J34" s="28">
        <v>11320.54</v>
      </c>
    </row>
    <row r="35" spans="2:10" ht="15.95" customHeight="1" x14ac:dyDescent="0.2">
      <c r="B35" s="26" t="s">
        <v>48</v>
      </c>
      <c r="C35" s="14" t="str">
        <f>CONCATENATE(B33," ",E35)</f>
        <v>150289 A8282G3811N</v>
      </c>
      <c r="D35" s="26" t="s">
        <v>48</v>
      </c>
      <c r="E35" s="26" t="s">
        <v>119</v>
      </c>
      <c r="F35" s="26" t="s">
        <v>120</v>
      </c>
      <c r="G35" s="32">
        <v>10351.219999999999</v>
      </c>
      <c r="H35" s="28">
        <v>10351.219999999999</v>
      </c>
      <c r="I35" s="28">
        <v>10351.219999999999</v>
      </c>
      <c r="J35" s="28">
        <v>10351.219999999999</v>
      </c>
    </row>
    <row r="36" spans="2:10" ht="15.95" customHeight="1" x14ac:dyDescent="0.2">
      <c r="B36" s="26" t="s">
        <v>48</v>
      </c>
      <c r="C36" s="14" t="str">
        <f>CONCATENATE(B33," ",E36)</f>
        <v>150289 A8282G4009N</v>
      </c>
      <c r="D36" s="26" t="s">
        <v>48</v>
      </c>
      <c r="E36" s="26" t="s">
        <v>121</v>
      </c>
      <c r="F36" s="26" t="s">
        <v>113</v>
      </c>
      <c r="G36" s="32">
        <v>151696.14000000001</v>
      </c>
      <c r="H36" s="28">
        <v>151696.14000000001</v>
      </c>
      <c r="I36" s="28">
        <v>151696.14000000001</v>
      </c>
      <c r="J36" s="28">
        <v>81815.66</v>
      </c>
    </row>
    <row r="37" spans="2:10" ht="15.95" customHeight="1" x14ac:dyDescent="0.2">
      <c r="B37" s="26" t="s">
        <v>48</v>
      </c>
      <c r="C37" s="14" t="str">
        <f>CONCATENATE(B33," ",E37)</f>
        <v>150289 A8282G4106N</v>
      </c>
      <c r="D37" s="26" t="s">
        <v>48</v>
      </c>
      <c r="E37" s="26" t="s">
        <v>122</v>
      </c>
      <c r="F37" s="26" t="s">
        <v>91</v>
      </c>
      <c r="G37" s="32">
        <v>1111958.3899999999</v>
      </c>
      <c r="H37" s="28">
        <v>1111958.3899999999</v>
      </c>
      <c r="I37" s="28">
        <v>1111958.3899999999</v>
      </c>
      <c r="J37" s="28" t="s">
        <v>48</v>
      </c>
    </row>
    <row r="38" spans="2:10" ht="15.95" customHeight="1" x14ac:dyDescent="0.2">
      <c r="B38" s="26" t="s">
        <v>92</v>
      </c>
      <c r="C38" s="14" t="str">
        <f>CONCATENATE(B38," ",E38)</f>
        <v>150290 A8282G0133N</v>
      </c>
      <c r="D38" s="26" t="s">
        <v>93</v>
      </c>
      <c r="E38" s="26" t="s">
        <v>123</v>
      </c>
      <c r="F38" s="26" t="s">
        <v>124</v>
      </c>
      <c r="G38" s="32">
        <v>47644.73</v>
      </c>
      <c r="H38" s="28">
        <v>47644.73</v>
      </c>
      <c r="I38" s="28">
        <v>47644.73</v>
      </c>
      <c r="J38" s="28" t="s">
        <v>48</v>
      </c>
    </row>
    <row r="39" spans="2:10" ht="15.95" customHeight="1" x14ac:dyDescent="0.2">
      <c r="B39" s="26" t="s">
        <v>48</v>
      </c>
      <c r="C39" s="14" t="str">
        <f>CONCATENATE(B38," ",E39)</f>
        <v>150290 A8282G3811N</v>
      </c>
      <c r="D39" s="26" t="s">
        <v>48</v>
      </c>
      <c r="E39" s="26" t="s">
        <v>119</v>
      </c>
      <c r="F39" s="26" t="s">
        <v>120</v>
      </c>
      <c r="G39" s="32">
        <v>7733.22</v>
      </c>
      <c r="H39" s="28">
        <v>7733.22</v>
      </c>
      <c r="I39" s="28">
        <v>7733.22</v>
      </c>
      <c r="J39" s="28">
        <v>7733.22</v>
      </c>
    </row>
    <row r="40" spans="2:10" ht="15.95" customHeight="1" x14ac:dyDescent="0.2">
      <c r="B40" s="26" t="s">
        <v>48</v>
      </c>
      <c r="C40" s="14" t="str">
        <f>CONCATENATE(B38," ",E40)</f>
        <v>150290 A8282G4009N</v>
      </c>
      <c r="D40" s="26" t="s">
        <v>48</v>
      </c>
      <c r="E40" s="26" t="s">
        <v>121</v>
      </c>
      <c r="F40" s="26" t="s">
        <v>113</v>
      </c>
      <c r="G40" s="32">
        <v>394090.27</v>
      </c>
      <c r="H40" s="28">
        <v>394090.27</v>
      </c>
      <c r="I40" s="28">
        <v>394090.27</v>
      </c>
      <c r="J40" s="28">
        <v>22941.05</v>
      </c>
    </row>
    <row r="41" spans="2:10" ht="15.95" customHeight="1" x14ac:dyDescent="0.2">
      <c r="B41" s="26" t="s">
        <v>48</v>
      </c>
      <c r="C41" s="14" t="str">
        <f>CONCATENATE(B38," ",E41)</f>
        <v>150290 A8282G4106N</v>
      </c>
      <c r="D41" s="26" t="s">
        <v>48</v>
      </c>
      <c r="E41" s="26" t="s">
        <v>122</v>
      </c>
      <c r="F41" s="26" t="s">
        <v>91</v>
      </c>
      <c r="G41" s="32">
        <v>3534374</v>
      </c>
      <c r="H41" s="28">
        <v>3534374</v>
      </c>
      <c r="I41" s="28">
        <v>3534374</v>
      </c>
      <c r="J41" s="28">
        <v>257344.86</v>
      </c>
    </row>
    <row r="42" spans="2:10" ht="15.95" customHeight="1" x14ac:dyDescent="0.2">
      <c r="B42" s="26" t="s">
        <v>103</v>
      </c>
      <c r="C42" s="14" t="str">
        <f>CONCATENATE(B42," ",E42)</f>
        <v>150291 A8282G0133N</v>
      </c>
      <c r="D42" s="26" t="s">
        <v>104</v>
      </c>
      <c r="E42" s="26" t="s">
        <v>123</v>
      </c>
      <c r="F42" s="26" t="s">
        <v>124</v>
      </c>
      <c r="G42" s="32">
        <v>15542.43</v>
      </c>
      <c r="H42" s="28">
        <v>15542.43</v>
      </c>
      <c r="I42" s="28">
        <v>15542.43</v>
      </c>
      <c r="J42" s="28" t="s">
        <v>48</v>
      </c>
    </row>
    <row r="43" spans="2:10" ht="15.95" customHeight="1" x14ac:dyDescent="0.2">
      <c r="B43" s="26" t="s">
        <v>48</v>
      </c>
      <c r="C43" s="14" t="str">
        <f>CONCATENATE(B42," ",E43)</f>
        <v>150291 A8282G3811N</v>
      </c>
      <c r="D43" s="26" t="s">
        <v>48</v>
      </c>
      <c r="E43" s="26" t="s">
        <v>119</v>
      </c>
      <c r="F43" s="26" t="s">
        <v>120</v>
      </c>
      <c r="G43" s="32">
        <v>12039.27</v>
      </c>
      <c r="H43" s="28">
        <v>12039.27</v>
      </c>
      <c r="I43" s="28">
        <v>12039.27</v>
      </c>
      <c r="J43" s="28">
        <v>12039.27</v>
      </c>
    </row>
    <row r="44" spans="2:10" ht="15.95" customHeight="1" x14ac:dyDescent="0.2">
      <c r="B44" s="26" t="s">
        <v>48</v>
      </c>
      <c r="C44" s="14" t="str">
        <f>CONCATENATE(B42," ",E44)</f>
        <v>150291 A8282G4009N</v>
      </c>
      <c r="D44" s="26" t="s">
        <v>48</v>
      </c>
      <c r="E44" s="26" t="s">
        <v>121</v>
      </c>
      <c r="F44" s="26" t="s">
        <v>113</v>
      </c>
      <c r="G44" s="32">
        <v>81328.19</v>
      </c>
      <c r="H44" s="28">
        <v>81328.19</v>
      </c>
      <c r="I44" s="28">
        <v>81328.19</v>
      </c>
      <c r="J44" s="28" t="s">
        <v>48</v>
      </c>
    </row>
    <row r="45" spans="2:10" ht="15.95" customHeight="1" x14ac:dyDescent="0.2">
      <c r="B45" s="26" t="s">
        <v>48</v>
      </c>
      <c r="C45" s="14" t="str">
        <f>CONCATENATE(B42," ",E45)</f>
        <v>150291 A8282G4106N</v>
      </c>
      <c r="D45" s="26" t="s">
        <v>48</v>
      </c>
      <c r="E45" s="26" t="s">
        <v>122</v>
      </c>
      <c r="F45" s="26" t="s">
        <v>91</v>
      </c>
      <c r="G45" s="32">
        <v>1317543.69</v>
      </c>
      <c r="H45" s="28">
        <v>1317543.69</v>
      </c>
      <c r="I45" s="28">
        <v>1317543.69</v>
      </c>
      <c r="J45" s="28">
        <v>201388.66</v>
      </c>
    </row>
    <row r="46" spans="2:10" ht="15.95" customHeight="1" x14ac:dyDescent="0.2">
      <c r="B46" s="26" t="s">
        <v>105</v>
      </c>
      <c r="C46" s="14" t="str">
        <f>CONCATENATE(B46," ",E46)</f>
        <v>150292 A8282G3811N</v>
      </c>
      <c r="D46" s="26" t="s">
        <v>106</v>
      </c>
      <c r="E46" s="26" t="s">
        <v>119</v>
      </c>
      <c r="F46" s="26" t="s">
        <v>120</v>
      </c>
      <c r="G46" s="32">
        <v>28238.22</v>
      </c>
      <c r="H46" s="28">
        <v>28238.22</v>
      </c>
      <c r="I46" s="28">
        <v>28238.22</v>
      </c>
      <c r="J46" s="28">
        <v>28238.22</v>
      </c>
    </row>
    <row r="47" spans="2:10" ht="15.95" customHeight="1" x14ac:dyDescent="0.2">
      <c r="B47" s="26" t="s">
        <v>48</v>
      </c>
      <c r="C47" s="14" t="str">
        <f>CONCATENATE(B46," ",E47)</f>
        <v>150292 A8282G4009N</v>
      </c>
      <c r="D47" s="26" t="s">
        <v>48</v>
      </c>
      <c r="E47" s="26" t="s">
        <v>121</v>
      </c>
      <c r="F47" s="26" t="s">
        <v>113</v>
      </c>
      <c r="G47" s="32">
        <v>117853.5</v>
      </c>
      <c r="H47" s="28">
        <v>117853.5</v>
      </c>
      <c r="I47" s="28">
        <v>117853.5</v>
      </c>
      <c r="J47" s="28">
        <v>57485</v>
      </c>
    </row>
    <row r="48" spans="2:10" ht="15.95" customHeight="1" x14ac:dyDescent="0.2">
      <c r="B48" s="26" t="s">
        <v>48</v>
      </c>
      <c r="C48" s="14" t="str">
        <f>CONCATENATE(B46," ",E48)</f>
        <v>150292 A8282G4106N</v>
      </c>
      <c r="D48" s="26" t="s">
        <v>48</v>
      </c>
      <c r="E48" s="26" t="s">
        <v>122</v>
      </c>
      <c r="F48" s="26" t="s">
        <v>91</v>
      </c>
      <c r="G48" s="32">
        <v>5693230.3200000003</v>
      </c>
      <c r="H48" s="28">
        <v>5693230.3200000003</v>
      </c>
      <c r="I48" s="28">
        <v>5693230.3200000003</v>
      </c>
      <c r="J48" s="28">
        <v>2380556.08</v>
      </c>
    </row>
    <row r="49" spans="2:10" ht="15.95" customHeight="1" x14ac:dyDescent="0.2">
      <c r="B49" s="26" t="s">
        <v>48</v>
      </c>
      <c r="C49" s="14" t="str">
        <f>CONCATENATE(B46," ",E49)</f>
        <v>150292 A8282G4308N</v>
      </c>
      <c r="D49" s="26" t="s">
        <v>48</v>
      </c>
      <c r="E49" s="26" t="s">
        <v>125</v>
      </c>
      <c r="F49" s="26" t="s">
        <v>126</v>
      </c>
      <c r="G49" s="32">
        <v>214603.42</v>
      </c>
      <c r="H49" s="28">
        <v>214603.42</v>
      </c>
      <c r="I49" s="28">
        <v>214603.42</v>
      </c>
      <c r="J49" s="28">
        <v>132982.57</v>
      </c>
    </row>
    <row r="50" spans="2:10" ht="15.95" customHeight="1" x14ac:dyDescent="0.2">
      <c r="B50" s="26" t="s">
        <v>72</v>
      </c>
      <c r="C50" s="14" t="str">
        <f>CONCATENATE(B50," ",E50)</f>
        <v>150293 A8282G0133N</v>
      </c>
      <c r="D50" s="26" t="s">
        <v>73</v>
      </c>
      <c r="E50" s="26" t="s">
        <v>123</v>
      </c>
      <c r="F50" s="26" t="s">
        <v>124</v>
      </c>
      <c r="G50" s="32">
        <v>28803.08</v>
      </c>
      <c r="H50" s="28">
        <v>28803.08</v>
      </c>
      <c r="I50" s="28">
        <v>28803.08</v>
      </c>
      <c r="J50" s="28" t="s">
        <v>48</v>
      </c>
    </row>
    <row r="51" spans="2:10" ht="15.95" customHeight="1" x14ac:dyDescent="0.2">
      <c r="B51" s="26" t="s">
        <v>48</v>
      </c>
      <c r="C51" s="14" t="str">
        <f>CONCATENATE(B50," ",E51)</f>
        <v>150293 A8282G3301N</v>
      </c>
      <c r="D51" s="26" t="s">
        <v>48</v>
      </c>
      <c r="E51" s="26" t="s">
        <v>117</v>
      </c>
      <c r="F51" s="26" t="s">
        <v>118</v>
      </c>
      <c r="G51" s="32">
        <v>52779.05</v>
      </c>
      <c r="H51" s="28">
        <v>52779.05</v>
      </c>
      <c r="I51" s="28">
        <v>52779.05</v>
      </c>
      <c r="J51" s="28" t="s">
        <v>48</v>
      </c>
    </row>
    <row r="52" spans="2:10" ht="15.95" customHeight="1" x14ac:dyDescent="0.2">
      <c r="B52" s="26" t="s">
        <v>48</v>
      </c>
      <c r="C52" s="14" t="str">
        <f>CONCATENATE(B50," ",E52)</f>
        <v>150293 A8282G3811N</v>
      </c>
      <c r="D52" s="26" t="s">
        <v>48</v>
      </c>
      <c r="E52" s="26" t="s">
        <v>119</v>
      </c>
      <c r="F52" s="26" t="s">
        <v>120</v>
      </c>
      <c r="G52" s="32">
        <v>7733.22</v>
      </c>
      <c r="H52" s="28">
        <v>7733.22</v>
      </c>
      <c r="I52" s="28">
        <v>7733.22</v>
      </c>
      <c r="J52" s="28">
        <v>7733.22</v>
      </c>
    </row>
    <row r="53" spans="2:10" ht="15.95" customHeight="1" x14ac:dyDescent="0.2">
      <c r="B53" s="26" t="s">
        <v>48</v>
      </c>
      <c r="C53" s="14" t="str">
        <f>CONCATENATE(B50," ",E53)</f>
        <v>150293 A8282G4009N</v>
      </c>
      <c r="D53" s="26" t="s">
        <v>48</v>
      </c>
      <c r="E53" s="26" t="s">
        <v>121</v>
      </c>
      <c r="F53" s="26" t="s">
        <v>113</v>
      </c>
      <c r="G53" s="32">
        <v>119422.6</v>
      </c>
      <c r="H53" s="28">
        <v>119422.6</v>
      </c>
      <c r="I53" s="28">
        <v>119422.6</v>
      </c>
      <c r="J53" s="28">
        <v>4062.5</v>
      </c>
    </row>
    <row r="54" spans="2:10" ht="15.95" customHeight="1" x14ac:dyDescent="0.2">
      <c r="B54" s="26" t="s">
        <v>48</v>
      </c>
      <c r="C54" s="14" t="str">
        <f>CONCATENATE(B50," ",E54)</f>
        <v>150293 A8282G4106N</v>
      </c>
      <c r="D54" s="26" t="s">
        <v>48</v>
      </c>
      <c r="E54" s="26" t="s">
        <v>122</v>
      </c>
      <c r="F54" s="26" t="s">
        <v>91</v>
      </c>
      <c r="G54" s="32">
        <v>1858757.97</v>
      </c>
      <c r="H54" s="28">
        <v>1858757.97</v>
      </c>
      <c r="I54" s="28">
        <v>1858757.97</v>
      </c>
      <c r="J54" s="28">
        <v>973654.78</v>
      </c>
    </row>
    <row r="55" spans="2:10" ht="15.95" customHeight="1" x14ac:dyDescent="0.2">
      <c r="B55" s="26" t="s">
        <v>52</v>
      </c>
      <c r="C55" s="14" t="str">
        <f>CONCATENATE(B55," ",E55)</f>
        <v>150294 A8282G0133N</v>
      </c>
      <c r="D55" s="26" t="s">
        <v>53</v>
      </c>
      <c r="E55" s="26" t="s">
        <v>123</v>
      </c>
      <c r="F55" s="26" t="s">
        <v>124</v>
      </c>
      <c r="G55" s="32">
        <v>25878.1</v>
      </c>
      <c r="H55" s="28">
        <v>25878.1</v>
      </c>
      <c r="I55" s="28">
        <v>25878.1</v>
      </c>
      <c r="J55" s="28" t="s">
        <v>48</v>
      </c>
    </row>
    <row r="56" spans="2:10" ht="15.95" customHeight="1" x14ac:dyDescent="0.2">
      <c r="B56" s="26" t="s">
        <v>48</v>
      </c>
      <c r="C56" s="14" t="str">
        <f>CONCATENATE(B55," ",E56)</f>
        <v>150294 A8282G3811N</v>
      </c>
      <c r="D56" s="26" t="s">
        <v>48</v>
      </c>
      <c r="E56" s="26" t="s">
        <v>119</v>
      </c>
      <c r="F56" s="26" t="s">
        <v>120</v>
      </c>
      <c r="G56" s="32">
        <v>209403.22</v>
      </c>
      <c r="H56" s="28">
        <v>209403.22</v>
      </c>
      <c r="I56" s="28">
        <v>209403.22</v>
      </c>
      <c r="J56" s="28">
        <v>177450</v>
      </c>
    </row>
    <row r="57" spans="2:10" ht="15.95" customHeight="1" x14ac:dyDescent="0.2">
      <c r="B57" s="26" t="s">
        <v>48</v>
      </c>
      <c r="C57" s="14" t="str">
        <f>CONCATENATE(B55," ",E57)</f>
        <v>150294 A8282G4009N</v>
      </c>
      <c r="D57" s="26" t="s">
        <v>48</v>
      </c>
      <c r="E57" s="26" t="s">
        <v>121</v>
      </c>
      <c r="F57" s="26" t="s">
        <v>113</v>
      </c>
      <c r="G57" s="32">
        <v>45239.15</v>
      </c>
      <c r="H57" s="28">
        <v>45239.15</v>
      </c>
      <c r="I57" s="28">
        <v>45239.15</v>
      </c>
      <c r="J57" s="28">
        <v>29919.35</v>
      </c>
    </row>
    <row r="58" spans="2:10" ht="15.95" customHeight="1" x14ac:dyDescent="0.2">
      <c r="B58" s="26" t="s">
        <v>48</v>
      </c>
      <c r="C58" s="14" t="str">
        <f>CONCATENATE(B55," ",E58)</f>
        <v>150294 A8282G4106N</v>
      </c>
      <c r="D58" s="26" t="s">
        <v>48</v>
      </c>
      <c r="E58" s="26" t="s">
        <v>122</v>
      </c>
      <c r="F58" s="26" t="s">
        <v>91</v>
      </c>
      <c r="G58" s="32">
        <v>562262.15</v>
      </c>
      <c r="H58" s="28">
        <v>562262.15</v>
      </c>
      <c r="I58" s="28">
        <v>562262.15</v>
      </c>
      <c r="J58" s="28">
        <v>128864.3</v>
      </c>
    </row>
    <row r="59" spans="2:10" ht="15.95" customHeight="1" x14ac:dyDescent="0.2">
      <c r="B59" s="26" t="s">
        <v>48</v>
      </c>
      <c r="C59" s="14" t="str">
        <f>CONCATENATE(B55," ",E59)</f>
        <v>150294 A8282G4308N</v>
      </c>
      <c r="D59" s="26" t="s">
        <v>48</v>
      </c>
      <c r="E59" s="26" t="s">
        <v>125</v>
      </c>
      <c r="F59" s="26" t="s">
        <v>126</v>
      </c>
      <c r="G59" s="32">
        <v>7693.43</v>
      </c>
      <c r="H59" s="28">
        <v>7693.43</v>
      </c>
      <c r="I59" s="28">
        <v>7693.43</v>
      </c>
      <c r="J59" s="28" t="s">
        <v>48</v>
      </c>
    </row>
    <row r="60" spans="2:10" ht="15.95" customHeight="1" x14ac:dyDescent="0.2">
      <c r="B60" s="26" t="s">
        <v>127</v>
      </c>
      <c r="C60" s="14" t="str">
        <f>CONCATENATE(B60," ",E60)</f>
        <v>150830 A8282G3811N</v>
      </c>
      <c r="D60" s="26" t="s">
        <v>128</v>
      </c>
      <c r="E60" s="26" t="s">
        <v>119</v>
      </c>
      <c r="F60" s="26" t="s">
        <v>120</v>
      </c>
      <c r="G60" s="32">
        <v>20829.900000000001</v>
      </c>
      <c r="H60" s="28">
        <v>20829.900000000001</v>
      </c>
      <c r="I60" s="28">
        <v>20829.900000000001</v>
      </c>
      <c r="J60" s="28">
        <v>4919.8999999999996</v>
      </c>
    </row>
    <row r="61" spans="2:10" ht="15.95" customHeight="1" x14ac:dyDescent="0.2">
      <c r="B61" s="26" t="s">
        <v>48</v>
      </c>
      <c r="C61" s="14" t="str">
        <f>CONCATENATE(B60," ",E61)</f>
        <v>150830 A8282G4009N</v>
      </c>
      <c r="D61" s="26" t="s">
        <v>48</v>
      </c>
      <c r="E61" s="26" t="s">
        <v>121</v>
      </c>
      <c r="F61" s="26" t="s">
        <v>113</v>
      </c>
      <c r="G61" s="32">
        <v>2942728.39</v>
      </c>
      <c r="H61" s="28">
        <v>2942728.39</v>
      </c>
      <c r="I61" s="28">
        <v>2942728.39</v>
      </c>
      <c r="J61" s="28">
        <v>97920</v>
      </c>
    </row>
    <row r="62" spans="2:10" ht="15.95" customHeight="1" x14ac:dyDescent="0.2">
      <c r="B62" s="26" t="s">
        <v>48</v>
      </c>
      <c r="C62" s="14" t="str">
        <f>CONCATENATE(B60," ",E62)</f>
        <v>150830 A8282G4106N</v>
      </c>
      <c r="D62" s="26" t="s">
        <v>48</v>
      </c>
      <c r="E62" s="26" t="s">
        <v>122</v>
      </c>
      <c r="F62" s="26" t="s">
        <v>91</v>
      </c>
      <c r="G62" s="32">
        <v>12716.27</v>
      </c>
      <c r="H62" s="28">
        <v>12716.27</v>
      </c>
      <c r="I62" s="28">
        <v>12716.27</v>
      </c>
      <c r="J62" s="28" t="s">
        <v>48</v>
      </c>
    </row>
    <row r="63" spans="2:10" ht="15.95" customHeight="1" x14ac:dyDescent="0.2">
      <c r="B63" s="26" t="s">
        <v>107</v>
      </c>
      <c r="C63" s="14" t="str">
        <f>CONCATENATE(B63," ",E63)</f>
        <v>151045 A8282G0133N</v>
      </c>
      <c r="D63" s="26" t="s">
        <v>108</v>
      </c>
      <c r="E63" s="26" t="s">
        <v>123</v>
      </c>
      <c r="F63" s="26" t="s">
        <v>124</v>
      </c>
      <c r="G63" s="32">
        <v>2354.19</v>
      </c>
      <c r="H63" s="28">
        <v>2354.19</v>
      </c>
      <c r="I63" s="28">
        <v>2354.19</v>
      </c>
      <c r="J63" s="28" t="s">
        <v>48</v>
      </c>
    </row>
    <row r="64" spans="2:10" ht="15.95" customHeight="1" x14ac:dyDescent="0.2">
      <c r="B64" s="26" t="s">
        <v>48</v>
      </c>
      <c r="C64" s="14" t="str">
        <f>CONCATENATE(B63," ",E64)</f>
        <v>151045 A8282G4009N</v>
      </c>
      <c r="D64" s="26" t="s">
        <v>48</v>
      </c>
      <c r="E64" s="26" t="s">
        <v>121</v>
      </c>
      <c r="F64" s="26" t="s">
        <v>113</v>
      </c>
      <c r="G64" s="32">
        <v>61964.29</v>
      </c>
      <c r="H64" s="28">
        <v>61964.29</v>
      </c>
      <c r="I64" s="28">
        <v>61964.29</v>
      </c>
      <c r="J64" s="28">
        <v>9984.64</v>
      </c>
    </row>
    <row r="65" spans="2:10" ht="15.95" customHeight="1" x14ac:dyDescent="0.2">
      <c r="B65" s="26" t="s">
        <v>129</v>
      </c>
      <c r="C65" s="14" t="str">
        <f>CONCATENATE(B65," ",E65)</f>
        <v>151113 A8282G3301N</v>
      </c>
      <c r="D65" s="26" t="s">
        <v>130</v>
      </c>
      <c r="E65" s="26" t="s">
        <v>117</v>
      </c>
      <c r="F65" s="26" t="s">
        <v>118</v>
      </c>
      <c r="G65" s="32">
        <v>1178875.81</v>
      </c>
      <c r="H65" s="28">
        <v>1178875.81</v>
      </c>
      <c r="I65" s="28">
        <v>1178875.81</v>
      </c>
      <c r="J65" s="28">
        <v>939734.34</v>
      </c>
    </row>
    <row r="66" spans="2:10" ht="15.95" customHeight="1" x14ac:dyDescent="0.2">
      <c r="B66" s="26" t="s">
        <v>48</v>
      </c>
      <c r="C66" s="14" t="str">
        <f>CONCATENATE(B65," ",E66)</f>
        <v>151113 A8282G4009N</v>
      </c>
      <c r="D66" s="26" t="s">
        <v>48</v>
      </c>
      <c r="E66" s="26" t="s">
        <v>121</v>
      </c>
      <c r="F66" s="26" t="s">
        <v>113</v>
      </c>
      <c r="G66" s="32">
        <v>473073.43</v>
      </c>
      <c r="H66" s="28">
        <v>473073.43</v>
      </c>
      <c r="I66" s="28">
        <v>473073.43</v>
      </c>
      <c r="J66" s="28">
        <v>263207.40999999997</v>
      </c>
    </row>
    <row r="67" spans="2:10" ht="15.95" customHeight="1" x14ac:dyDescent="0.2">
      <c r="B67" s="26" t="s">
        <v>131</v>
      </c>
      <c r="C67" s="14" t="str">
        <f>CONCATENATE(B67," ",E67)</f>
        <v>151120 A8282G3811N</v>
      </c>
      <c r="D67" s="26" t="s">
        <v>132</v>
      </c>
      <c r="E67" s="26" t="s">
        <v>119</v>
      </c>
      <c r="F67" s="26" t="s">
        <v>120</v>
      </c>
      <c r="G67" s="32">
        <v>27655.38</v>
      </c>
      <c r="H67" s="28">
        <v>27655.38</v>
      </c>
      <c r="I67" s="28">
        <v>27655.38</v>
      </c>
      <c r="J67" s="28">
        <v>27655.38</v>
      </c>
    </row>
    <row r="68" spans="2:10" ht="15.95" customHeight="1" x14ac:dyDescent="0.2">
      <c r="B68" s="26" t="s">
        <v>48</v>
      </c>
      <c r="C68" s="14" t="str">
        <f>CONCATENATE(B67," ",E68)</f>
        <v>151120 A8282G4009N</v>
      </c>
      <c r="D68" s="26" t="s">
        <v>48</v>
      </c>
      <c r="E68" s="26" t="s">
        <v>121</v>
      </c>
      <c r="F68" s="26" t="s">
        <v>113</v>
      </c>
      <c r="G68" s="32">
        <v>133626.56</v>
      </c>
      <c r="H68" s="28">
        <v>133626.56</v>
      </c>
      <c r="I68" s="28">
        <v>133626.56</v>
      </c>
      <c r="J68" s="28">
        <v>111466.99</v>
      </c>
    </row>
    <row r="69" spans="2:10" ht="15.95" customHeight="1" x14ac:dyDescent="0.2">
      <c r="B69" s="26" t="s">
        <v>133</v>
      </c>
      <c r="C69" s="14" t="str">
        <f>CONCATENATE(B69," ",E69)</f>
        <v>151123 A8282G4009N</v>
      </c>
      <c r="D69" s="26" t="s">
        <v>134</v>
      </c>
      <c r="E69" s="26" t="s">
        <v>121</v>
      </c>
      <c r="F69" s="26" t="s">
        <v>113</v>
      </c>
      <c r="G69" s="32">
        <v>11618.61</v>
      </c>
      <c r="H69" s="28">
        <v>11618.61</v>
      </c>
      <c r="I69" s="28">
        <v>11618.61</v>
      </c>
      <c r="J69" s="28" t="s">
        <v>48</v>
      </c>
    </row>
    <row r="70" spans="2:10" ht="15.95" customHeight="1" x14ac:dyDescent="0.2">
      <c r="B70" s="26" t="s">
        <v>135</v>
      </c>
      <c r="C70" s="14" t="str">
        <f>CONCATENATE(B70," ",E70)</f>
        <v>151874 A8282G0133N</v>
      </c>
      <c r="D70" s="26" t="s">
        <v>136</v>
      </c>
      <c r="E70" s="26" t="s">
        <v>123</v>
      </c>
      <c r="F70" s="26" t="s">
        <v>124</v>
      </c>
      <c r="G70" s="32">
        <v>5672.95</v>
      </c>
      <c r="H70" s="28">
        <v>5672.95</v>
      </c>
      <c r="I70" s="28">
        <v>5672.95</v>
      </c>
      <c r="J70" s="28" t="s">
        <v>48</v>
      </c>
    </row>
    <row r="71" spans="2:10" ht="15.95" customHeight="1" x14ac:dyDescent="0.2">
      <c r="B71" s="26" t="s">
        <v>48</v>
      </c>
      <c r="C71" s="14" t="str">
        <f>CONCATENATE(B70," ",E71)</f>
        <v>151874 A8282G4009N</v>
      </c>
      <c r="D71" s="26" t="s">
        <v>48</v>
      </c>
      <c r="E71" s="26" t="s">
        <v>121</v>
      </c>
      <c r="F71" s="26" t="s">
        <v>113</v>
      </c>
      <c r="G71" s="32">
        <v>26814.62</v>
      </c>
      <c r="H71" s="28">
        <v>26814.62</v>
      </c>
      <c r="I71" s="28">
        <v>26814.62</v>
      </c>
      <c r="J71" s="28">
        <v>6660</v>
      </c>
    </row>
    <row r="72" spans="2:10" ht="15.95" customHeight="1" x14ac:dyDescent="0.2">
      <c r="B72" s="26" t="s">
        <v>137</v>
      </c>
      <c r="C72" s="14" t="str">
        <f>CONCATENATE(B72," ",E72)</f>
        <v>152304 A8282G4009N</v>
      </c>
      <c r="D72" s="26" t="s">
        <v>138</v>
      </c>
      <c r="E72" s="26" t="s">
        <v>121</v>
      </c>
      <c r="F72" s="26" t="s">
        <v>113</v>
      </c>
      <c r="G72" s="32">
        <v>3894.38</v>
      </c>
      <c r="H72" s="28">
        <v>3894.38</v>
      </c>
      <c r="I72" s="28">
        <v>3894.38</v>
      </c>
      <c r="J72" s="28">
        <v>3894.38</v>
      </c>
    </row>
    <row r="73" spans="2:10" ht="15.95" customHeight="1" x14ac:dyDescent="0.2">
      <c r="B73" s="26" t="s">
        <v>139</v>
      </c>
      <c r="C73" s="14" t="str">
        <f>CONCATENATE(B73," ",E73)</f>
        <v>152305 A8282G4009N</v>
      </c>
      <c r="D73" s="26" t="s">
        <v>140</v>
      </c>
      <c r="E73" s="26" t="s">
        <v>121</v>
      </c>
      <c r="F73" s="26" t="s">
        <v>113</v>
      </c>
      <c r="G73" s="32">
        <v>239.96</v>
      </c>
      <c r="H73" s="28">
        <v>239.96</v>
      </c>
      <c r="I73" s="28">
        <v>239.96</v>
      </c>
      <c r="J73" s="28" t="s">
        <v>48</v>
      </c>
    </row>
    <row r="74" spans="2:10" ht="15.95" customHeight="1" x14ac:dyDescent="0.2">
      <c r="B74" s="26" t="s">
        <v>141</v>
      </c>
      <c r="C74" s="14" t="str">
        <f>CONCATENATE(B74," ",E74)</f>
        <v>152871 A8282G4009N</v>
      </c>
      <c r="D74" s="26" t="s">
        <v>142</v>
      </c>
      <c r="E74" s="26" t="s">
        <v>121</v>
      </c>
      <c r="F74" s="26" t="s">
        <v>113</v>
      </c>
      <c r="G74" s="32">
        <v>29271.98</v>
      </c>
      <c r="H74" s="28">
        <v>29271.98</v>
      </c>
      <c r="I74" s="28">
        <v>29271.98</v>
      </c>
      <c r="J74" s="28">
        <v>29271.98</v>
      </c>
    </row>
    <row r="75" spans="2:10" ht="15.95" customHeight="1" x14ac:dyDescent="0.2">
      <c r="B75" s="26" t="s">
        <v>76</v>
      </c>
      <c r="C75" s="14" t="str">
        <f>CONCATENATE(B75," ",E75)</f>
        <v>152875 A8282G4009N</v>
      </c>
      <c r="D75" s="26" t="s">
        <v>77</v>
      </c>
      <c r="E75" s="26" t="s">
        <v>121</v>
      </c>
      <c r="F75" s="26" t="s">
        <v>113</v>
      </c>
      <c r="G75" s="32">
        <v>1328.84</v>
      </c>
      <c r="H75" s="28">
        <v>1328.84</v>
      </c>
      <c r="I75" s="28">
        <v>1328.84</v>
      </c>
      <c r="J75" s="28" t="s">
        <v>48</v>
      </c>
    </row>
    <row r="76" spans="2:10" ht="15.95" customHeight="1" x14ac:dyDescent="0.2">
      <c r="B76" s="26" t="s">
        <v>109</v>
      </c>
      <c r="C76" s="14" t="str">
        <f>CONCATENATE(B76," ",E76)</f>
        <v>154359 A8282G0133N</v>
      </c>
      <c r="D76" s="26" t="s">
        <v>110</v>
      </c>
      <c r="E76" s="26" t="s">
        <v>123</v>
      </c>
      <c r="F76" s="26" t="s">
        <v>124</v>
      </c>
      <c r="G76" s="32">
        <v>10393.450000000001</v>
      </c>
      <c r="H76" s="28">
        <v>10393.450000000001</v>
      </c>
      <c r="I76" s="28">
        <v>10393.450000000001</v>
      </c>
      <c r="J76" s="28" t="s">
        <v>48</v>
      </c>
    </row>
    <row r="77" spans="2:10" ht="15.95" customHeight="1" x14ac:dyDescent="0.2">
      <c r="B77" s="26" t="s">
        <v>48</v>
      </c>
      <c r="C77" s="14" t="str">
        <f>CONCATENATE(B76," ",E77)</f>
        <v>154359 A8282G3811N</v>
      </c>
      <c r="D77" s="26" t="s">
        <v>48</v>
      </c>
      <c r="E77" s="26" t="s">
        <v>119</v>
      </c>
      <c r="F77" s="26" t="s">
        <v>120</v>
      </c>
      <c r="G77" s="32">
        <v>7733.22</v>
      </c>
      <c r="H77" s="28">
        <v>7733.22</v>
      </c>
      <c r="I77" s="28">
        <v>7733.22</v>
      </c>
      <c r="J77" s="28">
        <v>7733.22</v>
      </c>
    </row>
    <row r="78" spans="2:10" ht="15.95" customHeight="1" x14ac:dyDescent="0.2">
      <c r="B78" s="26" t="s">
        <v>48</v>
      </c>
      <c r="C78" s="14" t="str">
        <f>CONCATENATE(B76," ",E78)</f>
        <v>154359 A8282G4009N</v>
      </c>
      <c r="D78" s="26" t="s">
        <v>48</v>
      </c>
      <c r="E78" s="26" t="s">
        <v>121</v>
      </c>
      <c r="F78" s="26" t="s">
        <v>113</v>
      </c>
      <c r="G78" s="32">
        <v>3288.6</v>
      </c>
      <c r="H78" s="28">
        <v>3288.6</v>
      </c>
      <c r="I78" s="28">
        <v>3288.6</v>
      </c>
      <c r="J78" s="28">
        <v>3288.6</v>
      </c>
    </row>
    <row r="79" spans="2:10" ht="15.95" customHeight="1" x14ac:dyDescent="0.2">
      <c r="B79" s="26" t="s">
        <v>48</v>
      </c>
      <c r="C79" s="14" t="str">
        <f>CONCATENATE(B76," ",E79)</f>
        <v>154359 A8282G4036N</v>
      </c>
      <c r="D79" s="26" t="s">
        <v>48</v>
      </c>
      <c r="E79" s="26" t="s">
        <v>143</v>
      </c>
      <c r="F79" s="26" t="s">
        <v>144</v>
      </c>
      <c r="G79" s="32">
        <v>618000</v>
      </c>
      <c r="H79" s="28">
        <v>618000</v>
      </c>
      <c r="I79" s="28">
        <v>618000</v>
      </c>
      <c r="J79" s="28">
        <v>515000</v>
      </c>
    </row>
    <row r="80" spans="2:10" ht="15.95" customHeight="1" x14ac:dyDescent="0.2">
      <c r="B80" s="26" t="s">
        <v>48</v>
      </c>
      <c r="C80" s="14" t="str">
        <f>CONCATENATE(B76," ",E80)</f>
        <v>154359 A8282G4106N</v>
      </c>
      <c r="D80" s="26" t="s">
        <v>48</v>
      </c>
      <c r="E80" s="26" t="s">
        <v>122</v>
      </c>
      <c r="F80" s="26" t="s">
        <v>91</v>
      </c>
      <c r="G80" s="32">
        <v>7627390.4400000004</v>
      </c>
      <c r="H80" s="28">
        <v>7627390.4400000004</v>
      </c>
      <c r="I80" s="28">
        <v>7627390.4400000004</v>
      </c>
      <c r="J80" s="28">
        <v>1620432</v>
      </c>
    </row>
    <row r="81" spans="2:10" ht="15.95" customHeight="1" x14ac:dyDescent="0.2">
      <c r="B81" s="26" t="s">
        <v>48</v>
      </c>
      <c r="C81" s="14" t="str">
        <f>CONCATENATE(B76," ",E81)</f>
        <v xml:space="preserve">154359  </v>
      </c>
      <c r="D81" s="26" t="s">
        <v>48</v>
      </c>
      <c r="E81" s="26" t="s">
        <v>48</v>
      </c>
      <c r="G81" s="32">
        <v>1908861.25</v>
      </c>
      <c r="H81" s="28">
        <v>1908861.25</v>
      </c>
      <c r="I81" s="28" t="s">
        <v>48</v>
      </c>
      <c r="J81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50</v>
      </c>
    </row>
    <row r="11" spans="1:10" x14ac:dyDescent="0.2">
      <c r="A11" s="19" t="s">
        <v>111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44</v>
      </c>
      <c r="C16" s="14" t="str">
        <f>CONCATENATE(B16," ",E16)</f>
        <v>151114 F0001G4009X</v>
      </c>
      <c r="D16" s="26" t="s">
        <v>45</v>
      </c>
      <c r="E16" s="26" t="s">
        <v>112</v>
      </c>
      <c r="F16" s="26" t="s">
        <v>113</v>
      </c>
      <c r="G16" s="32">
        <v>57525.919999999998</v>
      </c>
      <c r="H16" s="28">
        <v>57525.919999999998</v>
      </c>
      <c r="I16" s="28">
        <v>57525.919999999998</v>
      </c>
      <c r="J16" s="28">
        <v>30870.959999999999</v>
      </c>
    </row>
    <row r="17" spans="2:10" ht="15.95" customHeight="1" x14ac:dyDescent="0.2">
      <c r="B17" s="26" t="s">
        <v>48</v>
      </c>
      <c r="C17" s="14" t="str">
        <f>CONCATENATE(B16," ",E17)</f>
        <v>151114 F0001G4015X</v>
      </c>
      <c r="D17" s="26" t="s">
        <v>48</v>
      </c>
      <c r="E17" s="26" t="s">
        <v>114</v>
      </c>
      <c r="F17" s="26" t="s">
        <v>115</v>
      </c>
      <c r="G17" s="32">
        <v>77521.05</v>
      </c>
      <c r="H17" s="28">
        <v>77521.05</v>
      </c>
      <c r="I17" s="28">
        <v>77521.05</v>
      </c>
      <c r="J17" s="28">
        <v>64814.76</v>
      </c>
    </row>
    <row r="18" spans="2:10" ht="15.95" customHeight="1" x14ac:dyDescent="0.2">
      <c r="B18" s="26" t="s">
        <v>48</v>
      </c>
      <c r="C18" s="14" t="str">
        <f>CONCATENATE(B16," ",E18)</f>
        <v xml:space="preserve">151114  </v>
      </c>
      <c r="D18" s="26" t="s">
        <v>48</v>
      </c>
      <c r="E18" s="26" t="s">
        <v>48</v>
      </c>
      <c r="G18" s="32">
        <v>7102.03</v>
      </c>
      <c r="H18" s="28">
        <v>7102.03</v>
      </c>
      <c r="I18" s="28" t="s">
        <v>48</v>
      </c>
      <c r="J18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50</v>
      </c>
    </row>
    <row r="11" spans="1:10" x14ac:dyDescent="0.2">
      <c r="A11" s="19" t="s">
        <v>94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 t="shared" ref="C16:C27" si="0">CONCATENATE(B16," ",E16)</f>
        <v>150266 PSS21G0100N</v>
      </c>
      <c r="D16" s="26" t="s">
        <v>96</v>
      </c>
      <c r="E16" s="26" t="s">
        <v>97</v>
      </c>
      <c r="F16" s="26" t="s">
        <v>98</v>
      </c>
      <c r="G16" s="32">
        <v>4431</v>
      </c>
      <c r="H16" s="28">
        <v>4431</v>
      </c>
      <c r="I16" s="28">
        <v>4431</v>
      </c>
      <c r="J16" s="28" t="s">
        <v>48</v>
      </c>
    </row>
    <row r="17" spans="2:10" ht="15.95" customHeight="1" x14ac:dyDescent="0.2">
      <c r="B17" s="26" t="s">
        <v>68</v>
      </c>
      <c r="C17" s="14" t="str">
        <f t="shared" si="0"/>
        <v>150286 PSS21G0100N</v>
      </c>
      <c r="D17" s="26" t="s">
        <v>69</v>
      </c>
      <c r="E17" s="26" t="s">
        <v>97</v>
      </c>
      <c r="F17" s="26" t="s">
        <v>98</v>
      </c>
      <c r="G17" s="32">
        <v>2954</v>
      </c>
      <c r="H17" s="28">
        <v>2954</v>
      </c>
      <c r="I17" s="28">
        <v>2954</v>
      </c>
      <c r="J17" s="28">
        <v>2954</v>
      </c>
    </row>
    <row r="18" spans="2:10" ht="15.95" customHeight="1" x14ac:dyDescent="0.2">
      <c r="B18" s="26" t="s">
        <v>99</v>
      </c>
      <c r="C18" s="14" t="str">
        <f t="shared" si="0"/>
        <v>150287 PSS21G0100N</v>
      </c>
      <c r="D18" s="26" t="s">
        <v>100</v>
      </c>
      <c r="E18" s="26" t="s">
        <v>97</v>
      </c>
      <c r="F18" s="26" t="s">
        <v>98</v>
      </c>
      <c r="G18" s="32">
        <v>1477</v>
      </c>
      <c r="H18" s="28">
        <v>1477</v>
      </c>
      <c r="I18" s="28">
        <v>1477</v>
      </c>
      <c r="J18" s="28">
        <v>1477</v>
      </c>
    </row>
    <row r="19" spans="2:10" ht="15.95" customHeight="1" x14ac:dyDescent="0.2">
      <c r="B19" s="26" t="s">
        <v>88</v>
      </c>
      <c r="C19" s="14" t="str">
        <f t="shared" si="0"/>
        <v>150288 PSS21G0100N</v>
      </c>
      <c r="D19" s="26" t="s">
        <v>89</v>
      </c>
      <c r="E19" s="26" t="s">
        <v>97</v>
      </c>
      <c r="F19" s="26" t="s">
        <v>98</v>
      </c>
      <c r="G19" s="32">
        <v>1477</v>
      </c>
      <c r="H19" s="28">
        <v>1477</v>
      </c>
      <c r="I19" s="28">
        <v>1477</v>
      </c>
      <c r="J19" s="28">
        <v>1477</v>
      </c>
    </row>
    <row r="20" spans="2:10" ht="15.95" customHeight="1" x14ac:dyDescent="0.2">
      <c r="B20" s="26" t="s">
        <v>101</v>
      </c>
      <c r="C20" s="14" t="str">
        <f t="shared" si="0"/>
        <v>150289 PSS21G0100N</v>
      </c>
      <c r="D20" s="26" t="s">
        <v>102</v>
      </c>
      <c r="E20" s="26" t="s">
        <v>97</v>
      </c>
      <c r="F20" s="26" t="s">
        <v>98</v>
      </c>
      <c r="G20" s="32">
        <v>1477</v>
      </c>
      <c r="H20" s="28">
        <v>1477</v>
      </c>
      <c r="I20" s="28">
        <v>1477</v>
      </c>
      <c r="J20" s="28">
        <v>1477</v>
      </c>
    </row>
    <row r="21" spans="2:10" ht="15.95" customHeight="1" x14ac:dyDescent="0.2">
      <c r="B21" s="26" t="s">
        <v>92</v>
      </c>
      <c r="C21" s="14" t="str">
        <f t="shared" si="0"/>
        <v>150290 PSS21G0100N</v>
      </c>
      <c r="D21" s="26" t="s">
        <v>93</v>
      </c>
      <c r="E21" s="26" t="s">
        <v>97</v>
      </c>
      <c r="F21" s="26" t="s">
        <v>98</v>
      </c>
      <c r="G21" s="32">
        <v>1477</v>
      </c>
      <c r="H21" s="28">
        <v>1477</v>
      </c>
      <c r="I21" s="28">
        <v>1477</v>
      </c>
      <c r="J21" s="28">
        <v>1477</v>
      </c>
    </row>
    <row r="22" spans="2:10" ht="15.95" customHeight="1" x14ac:dyDescent="0.2">
      <c r="B22" s="26" t="s">
        <v>103</v>
      </c>
      <c r="C22" s="14" t="str">
        <f t="shared" si="0"/>
        <v>150291 PSS21G0100N</v>
      </c>
      <c r="D22" s="26" t="s">
        <v>104</v>
      </c>
      <c r="E22" s="26" t="s">
        <v>97</v>
      </c>
      <c r="F22" s="26" t="s">
        <v>98</v>
      </c>
      <c r="G22" s="32">
        <v>4431</v>
      </c>
      <c r="H22" s="28">
        <v>4431</v>
      </c>
      <c r="I22" s="28">
        <v>4431</v>
      </c>
      <c r="J22" s="28" t="s">
        <v>48</v>
      </c>
    </row>
    <row r="23" spans="2:10" ht="15.95" customHeight="1" x14ac:dyDescent="0.2">
      <c r="B23" s="26" t="s">
        <v>105</v>
      </c>
      <c r="C23" s="14" t="str">
        <f t="shared" si="0"/>
        <v>150292 PSS21G0100N</v>
      </c>
      <c r="D23" s="26" t="s">
        <v>106</v>
      </c>
      <c r="E23" s="26" t="s">
        <v>97</v>
      </c>
      <c r="F23" s="26" t="s">
        <v>98</v>
      </c>
      <c r="G23" s="32">
        <v>1477</v>
      </c>
      <c r="H23" s="28">
        <v>1477</v>
      </c>
      <c r="I23" s="28">
        <v>1477</v>
      </c>
      <c r="J23" s="28" t="s">
        <v>48</v>
      </c>
    </row>
    <row r="24" spans="2:10" ht="15.95" customHeight="1" x14ac:dyDescent="0.2">
      <c r="B24" s="26" t="s">
        <v>72</v>
      </c>
      <c r="C24" s="14" t="str">
        <f t="shared" si="0"/>
        <v>150293 PSS21G0100N</v>
      </c>
      <c r="D24" s="26" t="s">
        <v>73</v>
      </c>
      <c r="E24" s="26" t="s">
        <v>97</v>
      </c>
      <c r="F24" s="26" t="s">
        <v>98</v>
      </c>
      <c r="G24" s="32">
        <v>1477</v>
      </c>
      <c r="H24" s="28">
        <v>1477</v>
      </c>
      <c r="I24" s="28">
        <v>1477</v>
      </c>
      <c r="J24" s="28" t="s">
        <v>48</v>
      </c>
    </row>
    <row r="25" spans="2:10" ht="15.95" customHeight="1" x14ac:dyDescent="0.2">
      <c r="B25" s="26" t="s">
        <v>52</v>
      </c>
      <c r="C25" s="14" t="str">
        <f t="shared" si="0"/>
        <v>150294 PSS21G0100N</v>
      </c>
      <c r="D25" s="26" t="s">
        <v>53</v>
      </c>
      <c r="E25" s="26" t="s">
        <v>97</v>
      </c>
      <c r="F25" s="26" t="s">
        <v>98</v>
      </c>
      <c r="G25" s="32">
        <v>6027</v>
      </c>
      <c r="H25" s="28">
        <v>6027</v>
      </c>
      <c r="I25" s="28">
        <v>6027</v>
      </c>
      <c r="J25" s="28" t="s">
        <v>48</v>
      </c>
    </row>
    <row r="26" spans="2:10" ht="15.95" customHeight="1" x14ac:dyDescent="0.2">
      <c r="B26" s="26" t="s">
        <v>107</v>
      </c>
      <c r="C26" s="14" t="str">
        <f t="shared" si="0"/>
        <v>151045 PSS21G0100N</v>
      </c>
      <c r="D26" s="26" t="s">
        <v>108</v>
      </c>
      <c r="E26" s="26" t="s">
        <v>97</v>
      </c>
      <c r="F26" s="26" t="s">
        <v>98</v>
      </c>
      <c r="G26" s="32">
        <v>71208</v>
      </c>
      <c r="H26" s="28">
        <v>71208</v>
      </c>
      <c r="I26" s="28">
        <v>71208</v>
      </c>
      <c r="J26" s="28" t="s">
        <v>48</v>
      </c>
    </row>
    <row r="27" spans="2:10" ht="15.95" customHeight="1" x14ac:dyDescent="0.2">
      <c r="B27" s="26" t="s">
        <v>109</v>
      </c>
      <c r="C27" s="14" t="str">
        <f t="shared" si="0"/>
        <v>154359 PSS21G0100N</v>
      </c>
      <c r="D27" s="26" t="s">
        <v>110</v>
      </c>
      <c r="E27" s="26" t="s">
        <v>97</v>
      </c>
      <c r="F27" s="26" t="s">
        <v>98</v>
      </c>
      <c r="G27" s="32">
        <v>4431</v>
      </c>
      <c r="H27" s="28">
        <v>4431</v>
      </c>
      <c r="I27" s="28">
        <v>4431</v>
      </c>
      <c r="J27" s="28" t="s">
        <v>48</v>
      </c>
    </row>
    <row r="28" spans="2:10" ht="15.95" customHeight="1" x14ac:dyDescent="0.2">
      <c r="B28" s="26" t="s">
        <v>48</v>
      </c>
      <c r="C28" s="14" t="str">
        <f>CONCATENATE(B27," ",E28)</f>
        <v xml:space="preserve">154359  </v>
      </c>
      <c r="D28" s="26" t="s">
        <v>48</v>
      </c>
      <c r="E28" s="26" t="s">
        <v>48</v>
      </c>
      <c r="G28" s="32">
        <v>85</v>
      </c>
      <c r="H28" s="28">
        <v>85</v>
      </c>
      <c r="I28" s="28" t="s">
        <v>48</v>
      </c>
      <c r="J28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workbookViewId="0">
      <selection activeCell="D24" sqref="D24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393</v>
      </c>
    </row>
    <row r="10" spans="1:9" x14ac:dyDescent="0.2">
      <c r="A10" s="19" t="s">
        <v>50</v>
      </c>
    </row>
    <row r="11" spans="1:9" x14ac:dyDescent="0.2">
      <c r="A11" s="19" t="s">
        <v>394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72</v>
      </c>
      <c r="C16" s="14" t="str">
        <f>CONCATENATE(B16," ",E16)</f>
        <v>150293 2095T003A09</v>
      </c>
      <c r="D16" s="26" t="s">
        <v>73</v>
      </c>
      <c r="E16" s="26" t="s">
        <v>395</v>
      </c>
      <c r="F16" s="26" t="s">
        <v>396</v>
      </c>
      <c r="G16" s="32" t="s">
        <v>48</v>
      </c>
      <c r="H16" s="28">
        <v>28371.01</v>
      </c>
      <c r="I16" s="28">
        <v>28371.01</v>
      </c>
    </row>
    <row r="17" spans="2:9" ht="15.95" customHeight="1" x14ac:dyDescent="0.2">
      <c r="B17" s="26" t="s">
        <v>129</v>
      </c>
      <c r="C17" s="14" t="str">
        <f>CONCATENATE(B17," ",E17)</f>
        <v>151113 2095V004A13</v>
      </c>
      <c r="D17" s="26" t="s">
        <v>130</v>
      </c>
      <c r="E17" s="26" t="s">
        <v>397</v>
      </c>
      <c r="F17" s="26" t="s">
        <v>398</v>
      </c>
      <c r="G17" s="32" t="s">
        <v>48</v>
      </c>
      <c r="H17" s="28">
        <v>1062610.5</v>
      </c>
      <c r="I17" s="28">
        <v>1062610.5</v>
      </c>
    </row>
    <row r="18" spans="2:9" ht="15.95" customHeight="1" x14ac:dyDescent="0.2">
      <c r="B18" s="26" t="s">
        <v>48</v>
      </c>
      <c r="C18" s="14" t="str">
        <f>CONCATENATE(B17," ",E18)</f>
        <v>151113 2095T003A09</v>
      </c>
      <c r="D18" s="26" t="s">
        <v>48</v>
      </c>
      <c r="E18" s="26" t="s">
        <v>395</v>
      </c>
      <c r="F18" s="26" t="s">
        <v>396</v>
      </c>
      <c r="G18" s="32">
        <v>28371.01</v>
      </c>
      <c r="H18" s="28" t="s">
        <v>48</v>
      </c>
      <c r="I18" s="28" t="s">
        <v>48</v>
      </c>
    </row>
    <row r="19" spans="2:9" ht="15.95" customHeight="1" x14ac:dyDescent="0.2">
      <c r="B19" s="26" t="s">
        <v>48</v>
      </c>
      <c r="C19" s="14" t="str">
        <f>CONCATENATE(B17," ",E19)</f>
        <v>151113 2095V004A13</v>
      </c>
      <c r="D19" s="26" t="s">
        <v>48</v>
      </c>
      <c r="E19" s="26" t="s">
        <v>397</v>
      </c>
      <c r="F19" s="26" t="s">
        <v>398</v>
      </c>
      <c r="G19" s="32">
        <v>1062610.5</v>
      </c>
      <c r="H19" s="28" t="s">
        <v>48</v>
      </c>
      <c r="I19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84</v>
      </c>
    </row>
    <row r="10" spans="1:9" x14ac:dyDescent="0.2">
      <c r="A10" s="19" t="s">
        <v>50</v>
      </c>
    </row>
    <row r="11" spans="1:9" x14ac:dyDescent="0.2">
      <c r="A11" s="19" t="s">
        <v>85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</row>
    <row r="16" spans="1:9" ht="15.95" customHeight="1" x14ac:dyDescent="0.2">
      <c r="B16" s="26" t="s">
        <v>88</v>
      </c>
      <c r="C16" s="14" t="str">
        <f>CONCATENATE(B16," ",E16)</f>
        <v>150288 A8282G4201N</v>
      </c>
      <c r="D16" s="26" t="s">
        <v>89</v>
      </c>
      <c r="E16" s="26" t="s">
        <v>90</v>
      </c>
      <c r="F16" s="26" t="s">
        <v>91</v>
      </c>
      <c r="G16" s="32">
        <v>256000</v>
      </c>
      <c r="H16" s="28">
        <v>256000</v>
      </c>
      <c r="I16" s="28">
        <v>256000</v>
      </c>
    </row>
    <row r="17" spans="2:9" ht="15.95" customHeight="1" x14ac:dyDescent="0.2">
      <c r="B17" s="26" t="s">
        <v>92</v>
      </c>
      <c r="C17" s="14" t="str">
        <f>CONCATENATE(B17," ",E17)</f>
        <v>150290 A8282G4201N</v>
      </c>
      <c r="D17" s="26" t="s">
        <v>93</v>
      </c>
      <c r="E17" s="26" t="s">
        <v>90</v>
      </c>
      <c r="F17" s="26" t="s">
        <v>91</v>
      </c>
      <c r="G17" s="32">
        <v>300000</v>
      </c>
      <c r="H17" s="28">
        <v>300000</v>
      </c>
      <c r="I17" s="28">
        <v>300000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80</v>
      </c>
    </row>
    <row r="10" spans="1:9" x14ac:dyDescent="0.2">
      <c r="A10" s="19" t="s">
        <v>36</v>
      </c>
    </row>
    <row r="11" spans="1:9" x14ac:dyDescent="0.2">
      <c r="A11" s="19" t="s">
        <v>81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48</v>
      </c>
      <c r="C16" s="14" t="str">
        <f>CONCATENATE(B16," ",E16)</f>
        <v xml:space="preserve">  A0000G0100N</v>
      </c>
      <c r="D16" s="26" t="s">
        <v>48</v>
      </c>
      <c r="E16" s="26" t="s">
        <v>82</v>
      </c>
      <c r="F16" s="26" t="s">
        <v>83</v>
      </c>
      <c r="G16" s="32">
        <v>2107.02</v>
      </c>
      <c r="H16" s="28">
        <v>2107.02</v>
      </c>
      <c r="I16" s="28">
        <v>2107.02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74</v>
      </c>
    </row>
    <row r="10" spans="1:9" x14ac:dyDescent="0.2">
      <c r="A10" s="19" t="s">
        <v>36</v>
      </c>
    </row>
    <row r="11" spans="1:9" x14ac:dyDescent="0.2">
      <c r="A11" s="19" t="s">
        <v>75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76</v>
      </c>
      <c r="C16" s="14" t="str">
        <f>CONCATENATE(B16," ",E16)</f>
        <v>152875 F20RKG0100N</v>
      </c>
      <c r="D16" s="26" t="s">
        <v>77</v>
      </c>
      <c r="E16" s="26" t="s">
        <v>78</v>
      </c>
      <c r="F16" s="26" t="s">
        <v>79</v>
      </c>
      <c r="G16" s="32" t="s">
        <v>48</v>
      </c>
      <c r="H16" s="28">
        <v>3361.47</v>
      </c>
      <c r="I16" s="28">
        <v>3361.47</v>
      </c>
    </row>
    <row r="17" spans="2:9" ht="15.95" customHeight="1" x14ac:dyDescent="0.2">
      <c r="B17" s="26" t="s">
        <v>48</v>
      </c>
      <c r="C17" s="14" t="str">
        <f>CONCATENATE(B16," ",E17)</f>
        <v>152875 F20RKG0100N</v>
      </c>
      <c r="D17" s="26" t="s">
        <v>48</v>
      </c>
      <c r="E17" s="26" t="s">
        <v>78</v>
      </c>
      <c r="F17" s="26" t="s">
        <v>79</v>
      </c>
      <c r="G17" s="32">
        <v>3361.47</v>
      </c>
      <c r="H17" s="28" t="s">
        <v>48</v>
      </c>
      <c r="I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61</v>
      </c>
    </row>
    <row r="10" spans="1:9" x14ac:dyDescent="0.2">
      <c r="A10" s="19" t="s">
        <v>36</v>
      </c>
    </row>
    <row r="11" spans="1:9" x14ac:dyDescent="0.2">
      <c r="A11" s="19" t="s">
        <v>67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68</v>
      </c>
      <c r="C16" s="14" t="str">
        <f>CONCATENATE(B16," ",E16)</f>
        <v>150286 FCCCUO9415N</v>
      </c>
      <c r="D16" s="26" t="s">
        <v>69</v>
      </c>
      <c r="E16" s="26" t="s">
        <v>70</v>
      </c>
      <c r="F16" s="26" t="s">
        <v>71</v>
      </c>
      <c r="G16" s="32" t="s">
        <v>48</v>
      </c>
      <c r="H16" s="28">
        <v>49619.34</v>
      </c>
      <c r="I16" s="28">
        <v>47884.23</v>
      </c>
    </row>
    <row r="17" spans="2:9" ht="15.95" customHeight="1" x14ac:dyDescent="0.2">
      <c r="B17" s="26" t="s">
        <v>72</v>
      </c>
      <c r="C17" s="14" t="str">
        <f>CONCATENATE(B17," ",E17)</f>
        <v>150293 FCCCUO9415N</v>
      </c>
      <c r="D17" s="26" t="s">
        <v>73</v>
      </c>
      <c r="E17" s="26" t="s">
        <v>70</v>
      </c>
      <c r="F17" s="26" t="s">
        <v>71</v>
      </c>
      <c r="G17" s="32" t="s">
        <v>48</v>
      </c>
      <c r="H17" s="28">
        <v>23270.04</v>
      </c>
      <c r="I17" s="28">
        <v>22344.240000000002</v>
      </c>
    </row>
    <row r="18" spans="2:9" ht="15.95" customHeight="1" x14ac:dyDescent="0.2">
      <c r="B18" s="26" t="s">
        <v>52</v>
      </c>
      <c r="C18" s="14" t="str">
        <f>CONCATENATE(B18," ",E18)</f>
        <v>150294 FCCCUO9415N</v>
      </c>
      <c r="D18" s="26" t="s">
        <v>53</v>
      </c>
      <c r="E18" s="26" t="s">
        <v>70</v>
      </c>
      <c r="F18" s="26" t="s">
        <v>71</v>
      </c>
      <c r="G18" s="32" t="s">
        <v>48</v>
      </c>
      <c r="H18" s="28">
        <v>62544.47</v>
      </c>
      <c r="I18" s="28">
        <v>61087.71</v>
      </c>
    </row>
    <row r="19" spans="2:9" ht="15.95" customHeight="1" x14ac:dyDescent="0.2">
      <c r="B19" s="26" t="s">
        <v>63</v>
      </c>
      <c r="C19" s="14" t="str">
        <f>CONCATENATE(B19," ",E19)</f>
        <v>151124 FCCCUO9415N</v>
      </c>
      <c r="D19" s="26" t="s">
        <v>64</v>
      </c>
      <c r="E19" s="26" t="s">
        <v>70</v>
      </c>
      <c r="F19" s="26" t="s">
        <v>71</v>
      </c>
      <c r="G19" s="32" t="s">
        <v>48</v>
      </c>
      <c r="H19" s="28">
        <v>16299.19</v>
      </c>
      <c r="I19" s="28">
        <v>16299.19</v>
      </c>
    </row>
    <row r="20" spans="2:9" ht="15.95" customHeight="1" x14ac:dyDescent="0.2">
      <c r="B20" s="26" t="s">
        <v>48</v>
      </c>
      <c r="C20" s="14" t="str">
        <f>CONCATENATE(B19," ",E20)</f>
        <v>151124 FCCCUO9415N</v>
      </c>
      <c r="D20" s="26" t="s">
        <v>48</v>
      </c>
      <c r="E20" s="26" t="s">
        <v>70</v>
      </c>
      <c r="F20" s="26" t="s">
        <v>71</v>
      </c>
      <c r="G20" s="32">
        <v>151733.04</v>
      </c>
      <c r="H20" s="28" t="s">
        <v>48</v>
      </c>
      <c r="I20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61</v>
      </c>
    </row>
    <row r="10" spans="1:9" x14ac:dyDescent="0.2">
      <c r="A10" s="19" t="s">
        <v>50</v>
      </c>
    </row>
    <row r="11" spans="1:9" x14ac:dyDescent="0.2">
      <c r="A11" s="19" t="s">
        <v>62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63</v>
      </c>
      <c r="C16" s="14" t="str">
        <f>CONCATENATE(B16," ",E16)</f>
        <v>151124 FCCCUO9401N</v>
      </c>
      <c r="D16" s="26" t="s">
        <v>64</v>
      </c>
      <c r="E16" s="26" t="s">
        <v>65</v>
      </c>
      <c r="F16" s="26" t="s">
        <v>66</v>
      </c>
      <c r="G16" s="32" t="s">
        <v>48</v>
      </c>
      <c r="H16" s="28">
        <v>105800</v>
      </c>
      <c r="I16" s="28">
        <v>56000</v>
      </c>
    </row>
    <row r="17" spans="2:9" ht="15.95" customHeight="1" x14ac:dyDescent="0.2">
      <c r="B17" s="26" t="s">
        <v>48</v>
      </c>
      <c r="C17" s="14" t="str">
        <f>CONCATENATE(B16," ",E17)</f>
        <v>151124 FCCCUO9401N</v>
      </c>
      <c r="D17" s="26" t="s">
        <v>48</v>
      </c>
      <c r="E17" s="26" t="s">
        <v>65</v>
      </c>
      <c r="F17" s="26" t="s">
        <v>66</v>
      </c>
      <c r="G17" s="32">
        <v>105800</v>
      </c>
      <c r="H17" s="28" t="s">
        <v>48</v>
      </c>
      <c r="I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57</v>
      </c>
    </row>
    <row r="10" spans="1:9" x14ac:dyDescent="0.2">
      <c r="A10" s="19" t="s">
        <v>36</v>
      </c>
    </row>
    <row r="11" spans="1:9" x14ac:dyDescent="0.2">
      <c r="A11" s="19" t="s">
        <v>58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48</v>
      </c>
      <c r="C16" s="14" t="str">
        <f>CONCATENATE(B16," ",E16)</f>
        <v xml:space="preserve">  A0101G10CCN</v>
      </c>
      <c r="D16" s="26" t="s">
        <v>48</v>
      </c>
      <c r="E16" s="26" t="s">
        <v>59</v>
      </c>
      <c r="F16" s="26" t="s">
        <v>60</v>
      </c>
      <c r="G16" s="32">
        <v>1914.96</v>
      </c>
      <c r="H16" s="28">
        <v>1914.96</v>
      </c>
      <c r="I16" s="28">
        <v>1914.96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49</v>
      </c>
    </row>
    <row r="10" spans="1:9" x14ac:dyDescent="0.2">
      <c r="A10" s="19" t="s">
        <v>36</v>
      </c>
    </row>
    <row r="11" spans="1:9" x14ac:dyDescent="0.2">
      <c r="A11" s="19" t="s">
        <v>51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52</v>
      </c>
      <c r="C16" s="14" t="str">
        <f>CONCATENATE(B16," ",E16)</f>
        <v>150294 X20YDG3201N</v>
      </c>
      <c r="D16" s="26" t="s">
        <v>53</v>
      </c>
      <c r="E16" s="26" t="s">
        <v>54</v>
      </c>
      <c r="F16" s="26" t="s">
        <v>55</v>
      </c>
      <c r="G16" s="32" t="s">
        <v>48</v>
      </c>
      <c r="H16" s="28">
        <v>404.7</v>
      </c>
      <c r="I16" s="28" t="s">
        <v>48</v>
      </c>
    </row>
    <row r="17" spans="2:9" ht="15.95" customHeight="1" x14ac:dyDescent="0.2">
      <c r="B17" s="26" t="s">
        <v>48</v>
      </c>
      <c r="C17" s="14" t="str">
        <f>CONCATENATE(B16," ",E17)</f>
        <v>150294 X20YDG3202N</v>
      </c>
      <c r="D17" s="26" t="s">
        <v>48</v>
      </c>
      <c r="E17" s="26" t="s">
        <v>56</v>
      </c>
      <c r="F17" s="26" t="s">
        <v>55</v>
      </c>
      <c r="G17" s="32" t="s">
        <v>48</v>
      </c>
      <c r="H17" s="28">
        <v>2176.9</v>
      </c>
      <c r="I17" s="28">
        <v>210</v>
      </c>
    </row>
    <row r="18" spans="2:9" ht="15.95" customHeight="1" x14ac:dyDescent="0.2">
      <c r="B18" s="26" t="s">
        <v>48</v>
      </c>
      <c r="C18" s="14" t="str">
        <f>CONCATENATE(B16," ",E18)</f>
        <v xml:space="preserve">150294  </v>
      </c>
      <c r="D18" s="26" t="s">
        <v>48</v>
      </c>
      <c r="E18" s="26" t="s">
        <v>48</v>
      </c>
      <c r="G18" s="32">
        <v>2581.6</v>
      </c>
      <c r="H18" s="28" t="s">
        <v>48</v>
      </c>
      <c r="I18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49</v>
      </c>
    </row>
    <row r="10" spans="1:9" x14ac:dyDescent="0.2">
      <c r="A10" s="19" t="s">
        <v>50</v>
      </c>
    </row>
    <row r="11" spans="1:9" x14ac:dyDescent="0.2">
      <c r="A11" s="19" t="s">
        <v>51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52</v>
      </c>
      <c r="C16" s="14" t="str">
        <f>CONCATENATE(B16," ",E16)</f>
        <v xml:space="preserve">150294  </v>
      </c>
      <c r="D16" s="26" t="s">
        <v>53</v>
      </c>
      <c r="E16" s="26" t="s">
        <v>48</v>
      </c>
      <c r="G16" s="32" t="s">
        <v>48</v>
      </c>
      <c r="H16" s="28">
        <v>8699.8799999999992</v>
      </c>
      <c r="I16" s="28">
        <v>8699.8799999999992</v>
      </c>
    </row>
    <row r="17" spans="2:9" ht="15.95" customHeight="1" x14ac:dyDescent="0.2">
      <c r="B17" s="26" t="s">
        <v>48</v>
      </c>
      <c r="C17" s="14" t="str">
        <f>CONCATENATE(B16," ",E17)</f>
        <v xml:space="preserve">150294  </v>
      </c>
      <c r="D17" s="26" t="s">
        <v>48</v>
      </c>
      <c r="E17" s="26" t="s">
        <v>48</v>
      </c>
      <c r="G17" s="32">
        <v>8699.8799999999992</v>
      </c>
      <c r="H17" s="28" t="s">
        <v>48</v>
      </c>
      <c r="I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35</v>
      </c>
    </row>
    <row r="10" spans="1:9" x14ac:dyDescent="0.2">
      <c r="A10" s="19" t="s">
        <v>36</v>
      </c>
    </row>
    <row r="11" spans="1:9" x14ac:dyDescent="0.2">
      <c r="A11" s="19" t="s">
        <v>37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44</v>
      </c>
      <c r="C16" s="14" t="str">
        <f>CONCATENATE(B16," ",E16)</f>
        <v>151114 4DIF0010001</v>
      </c>
      <c r="D16" s="26" t="s">
        <v>45</v>
      </c>
      <c r="E16" s="26" t="s">
        <v>46</v>
      </c>
      <c r="F16" s="26" t="s">
        <v>47</v>
      </c>
      <c r="G16" s="32" t="s">
        <v>48</v>
      </c>
      <c r="H16" s="28">
        <v>29089.95</v>
      </c>
      <c r="I16" s="28">
        <v>19900</v>
      </c>
    </row>
    <row r="17" spans="2:9" ht="15.95" customHeight="1" x14ac:dyDescent="0.2">
      <c r="B17" s="26" t="s">
        <v>48</v>
      </c>
      <c r="C17" s="14" t="str">
        <f>CONCATENATE(B16," ",E17)</f>
        <v>151114 4DIF0010001</v>
      </c>
      <c r="D17" s="26" t="s">
        <v>48</v>
      </c>
      <c r="E17" s="26" t="s">
        <v>46</v>
      </c>
      <c r="F17" s="26" t="s">
        <v>47</v>
      </c>
      <c r="G17" s="32">
        <v>29089.95</v>
      </c>
      <c r="H17" s="28" t="s">
        <v>48</v>
      </c>
      <c r="I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34</v>
      </c>
    </row>
    <row r="8" spans="1:8" x14ac:dyDescent="0.2">
      <c r="A8" s="19" t="s">
        <v>399</v>
      </c>
    </row>
    <row r="9" spans="1:8" x14ac:dyDescent="0.2">
      <c r="A9" s="19" t="s">
        <v>389</v>
      </c>
    </row>
    <row r="10" spans="1:8" x14ac:dyDescent="0.2">
      <c r="A10" s="19" t="s">
        <v>36</v>
      </c>
    </row>
    <row r="11" spans="1:8" x14ac:dyDescent="0.2">
      <c r="A11" s="19" t="s">
        <v>390</v>
      </c>
    </row>
    <row r="14" spans="1:8" x14ac:dyDescent="0.2">
      <c r="G14" s="31" t="s">
        <v>38</v>
      </c>
    </row>
    <row r="15" spans="1:8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</row>
    <row r="16" spans="1:8" ht="15.95" customHeight="1" x14ac:dyDescent="0.2">
      <c r="B16" s="26" t="s">
        <v>95</v>
      </c>
      <c r="C16" s="14" t="str">
        <f>CONCATENATE(B16," ",E16)</f>
        <v>150266 TSS33G9300N</v>
      </c>
      <c r="D16" s="26" t="s">
        <v>96</v>
      </c>
      <c r="E16" s="26" t="s">
        <v>391</v>
      </c>
      <c r="F16" s="26" t="s">
        <v>392</v>
      </c>
      <c r="G16" s="32" t="s">
        <v>48</v>
      </c>
      <c r="H16" s="28">
        <v>20048.259999999998</v>
      </c>
    </row>
    <row r="17" spans="2:8" ht="15.95" customHeight="1" x14ac:dyDescent="0.2">
      <c r="B17" s="26" t="s">
        <v>214</v>
      </c>
      <c r="C17" s="14" t="str">
        <f>CONCATENATE(B17," ",E17)</f>
        <v>151119 TSS33G9300N</v>
      </c>
      <c r="D17" s="26" t="s">
        <v>215</v>
      </c>
      <c r="E17" s="26" t="s">
        <v>391</v>
      </c>
      <c r="F17" s="26" t="s">
        <v>392</v>
      </c>
      <c r="G17" s="32" t="s">
        <v>48</v>
      </c>
      <c r="H17" s="28">
        <v>3000.6</v>
      </c>
    </row>
    <row r="18" spans="2:8" ht="15.95" customHeight="1" x14ac:dyDescent="0.2">
      <c r="B18" s="26" t="s">
        <v>48</v>
      </c>
      <c r="C18" s="14" t="str">
        <f>CONCATENATE(B17," ",E18)</f>
        <v>151119 TSS33G9300N</v>
      </c>
      <c r="D18" s="26" t="s">
        <v>48</v>
      </c>
      <c r="E18" s="26" t="s">
        <v>391</v>
      </c>
      <c r="F18" s="26" t="s">
        <v>392</v>
      </c>
      <c r="G18" s="32">
        <v>23048.86</v>
      </c>
      <c r="H18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8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8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8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8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 x14ac:dyDescent="0.2">
      <c r="A7" s="19" t="s">
        <v>34</v>
      </c>
    </row>
    <row r="8" spans="1:8" x14ac:dyDescent="0.2">
      <c r="A8" s="19" t="s">
        <v>399</v>
      </c>
    </row>
    <row r="9" spans="1:8" x14ac:dyDescent="0.2">
      <c r="A9" s="19" t="s">
        <v>389</v>
      </c>
    </row>
    <row r="10" spans="1:8" x14ac:dyDescent="0.2">
      <c r="A10" s="19" t="s">
        <v>50</v>
      </c>
    </row>
    <row r="11" spans="1:8" x14ac:dyDescent="0.2">
      <c r="A11" s="19" t="s">
        <v>390</v>
      </c>
    </row>
    <row r="14" spans="1:8" x14ac:dyDescent="0.2">
      <c r="G14" s="31" t="s">
        <v>38</v>
      </c>
    </row>
    <row r="15" spans="1:8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</row>
    <row r="16" spans="1:8" ht="15.95" customHeight="1" x14ac:dyDescent="0.2">
      <c r="B16" s="26" t="s">
        <v>95</v>
      </c>
      <c r="C16" s="14" t="str">
        <f>CONCATENATE(B16," ",E16)</f>
        <v>150266 TSS33G9300N</v>
      </c>
      <c r="D16" s="26" t="s">
        <v>96</v>
      </c>
      <c r="E16" s="26" t="s">
        <v>391</v>
      </c>
      <c r="F16" s="26" t="s">
        <v>392</v>
      </c>
      <c r="G16" s="32" t="s">
        <v>48</v>
      </c>
      <c r="H16" s="28">
        <v>48442.89</v>
      </c>
    </row>
    <row r="17" spans="2:8" ht="15.95" customHeight="1" x14ac:dyDescent="0.2">
      <c r="B17" s="26" t="s">
        <v>48</v>
      </c>
      <c r="C17" s="14" t="str">
        <f>CONCATENATE(B16," ",E17)</f>
        <v>150266 TSS33G9300N</v>
      </c>
      <c r="D17" s="26" t="s">
        <v>48</v>
      </c>
      <c r="E17" s="26" t="s">
        <v>391</v>
      </c>
      <c r="F17" s="26" t="s">
        <v>392</v>
      </c>
      <c r="G17" s="32">
        <v>48442.89</v>
      </c>
      <c r="H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385</v>
      </c>
    </row>
    <row r="10" spans="1:9" x14ac:dyDescent="0.2">
      <c r="A10" s="19" t="s">
        <v>36</v>
      </c>
    </row>
    <row r="11" spans="1:9" x14ac:dyDescent="0.2">
      <c r="A11" s="19" t="s">
        <v>386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48</v>
      </c>
      <c r="C16" s="14" t="str">
        <f>CONCATENATE(B16," ",E16)</f>
        <v xml:space="preserve">  F20RKG0111N</v>
      </c>
      <c r="D16" s="26" t="s">
        <v>48</v>
      </c>
      <c r="E16" s="26" t="s">
        <v>387</v>
      </c>
      <c r="F16" s="26" t="s">
        <v>388</v>
      </c>
      <c r="G16" s="32">
        <v>306.27999999999997</v>
      </c>
      <c r="H16" s="28">
        <v>306.27999999999997</v>
      </c>
      <c r="I16" s="28">
        <v>306.27999999999997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9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9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9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 x14ac:dyDescent="0.2">
      <c r="A7" s="19" t="s">
        <v>34</v>
      </c>
    </row>
    <row r="8" spans="1:9" x14ac:dyDescent="0.2">
      <c r="A8" s="19" t="s">
        <v>399</v>
      </c>
    </row>
    <row r="9" spans="1:9" x14ac:dyDescent="0.2">
      <c r="A9" s="19" t="s">
        <v>381</v>
      </c>
    </row>
    <row r="10" spans="1:9" x14ac:dyDescent="0.2">
      <c r="A10" s="19" t="s">
        <v>36</v>
      </c>
    </row>
    <row r="11" spans="1:9" x14ac:dyDescent="0.2">
      <c r="A11" s="19" t="s">
        <v>382</v>
      </c>
    </row>
    <row r="14" spans="1:9" x14ac:dyDescent="0.2">
      <c r="G14" s="31" t="s">
        <v>38</v>
      </c>
    </row>
    <row r="15" spans="1:9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41</v>
      </c>
      <c r="H15" s="34" t="s">
        <v>42</v>
      </c>
      <c r="I15" s="34" t="s">
        <v>43</v>
      </c>
    </row>
    <row r="16" spans="1:9" ht="15.95" customHeight="1" x14ac:dyDescent="0.2">
      <c r="B16" s="26" t="s">
        <v>48</v>
      </c>
      <c r="C16" s="14" t="str">
        <f>CONCATENATE(B16," ",E16)</f>
        <v xml:space="preserve">  F4572N0100N</v>
      </c>
      <c r="D16" s="26" t="s">
        <v>48</v>
      </c>
      <c r="E16" s="26" t="s">
        <v>383</v>
      </c>
      <c r="F16" s="26" t="s">
        <v>384</v>
      </c>
      <c r="G16" s="32">
        <v>1222.6600000000001</v>
      </c>
      <c r="H16" s="28">
        <v>1222.6600000000001</v>
      </c>
      <c r="I16" s="28">
        <v>1222.6600000000001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371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F4572G0120N</v>
      </c>
      <c r="D16" s="26" t="s">
        <v>96</v>
      </c>
      <c r="E16" s="26" t="s">
        <v>372</v>
      </c>
      <c r="F16" s="26" t="s">
        <v>373</v>
      </c>
      <c r="G16" s="32">
        <v>19751.5</v>
      </c>
      <c r="H16" s="28">
        <v>19751.5</v>
      </c>
      <c r="I16" s="28">
        <v>19751.5</v>
      </c>
      <c r="J16" s="28">
        <v>17445.5</v>
      </c>
    </row>
    <row r="17" spans="2:10" ht="15.95" customHeight="1" x14ac:dyDescent="0.2">
      <c r="B17" s="26" t="s">
        <v>48</v>
      </c>
      <c r="C17" s="14" t="str">
        <f>CONCATENATE(B16," ",E17)</f>
        <v>150266 F4572G0128N</v>
      </c>
      <c r="D17" s="26" t="s">
        <v>48</v>
      </c>
      <c r="E17" s="26" t="s">
        <v>374</v>
      </c>
      <c r="F17" s="26" t="s">
        <v>375</v>
      </c>
      <c r="G17" s="32">
        <v>1535</v>
      </c>
      <c r="H17" s="28">
        <v>1535</v>
      </c>
      <c r="I17" s="28">
        <v>1535</v>
      </c>
      <c r="J17" s="28">
        <v>820</v>
      </c>
    </row>
    <row r="18" spans="2:10" ht="15.95" customHeight="1" x14ac:dyDescent="0.2">
      <c r="B18" s="26" t="s">
        <v>68</v>
      </c>
      <c r="C18" s="14" t="str">
        <f>CONCATENATE(B18," ",E18)</f>
        <v>150286 F4572G0120N</v>
      </c>
      <c r="D18" s="26" t="s">
        <v>69</v>
      </c>
      <c r="E18" s="26" t="s">
        <v>372</v>
      </c>
      <c r="F18" s="26" t="s">
        <v>373</v>
      </c>
      <c r="G18" s="32">
        <v>2422</v>
      </c>
      <c r="H18" s="28">
        <v>2422</v>
      </c>
      <c r="I18" s="28">
        <v>2422</v>
      </c>
      <c r="J18" s="28">
        <v>2022</v>
      </c>
    </row>
    <row r="19" spans="2:10" ht="15.95" customHeight="1" x14ac:dyDescent="0.2">
      <c r="B19" s="26" t="s">
        <v>48</v>
      </c>
      <c r="C19" s="14" t="str">
        <f>CONCATENATE(B18," ",E19)</f>
        <v>150286 F4572G0128N</v>
      </c>
      <c r="D19" s="26" t="s">
        <v>48</v>
      </c>
      <c r="E19" s="26" t="s">
        <v>374</v>
      </c>
      <c r="F19" s="26" t="s">
        <v>375</v>
      </c>
      <c r="G19" s="32">
        <v>1120</v>
      </c>
      <c r="H19" s="28">
        <v>1120</v>
      </c>
      <c r="I19" s="28">
        <v>1120</v>
      </c>
      <c r="J19" s="28" t="s">
        <v>48</v>
      </c>
    </row>
    <row r="20" spans="2:10" ht="15.95" customHeight="1" x14ac:dyDescent="0.2">
      <c r="B20" s="26" t="s">
        <v>99</v>
      </c>
      <c r="C20" s="14" t="str">
        <f>CONCATENATE(B20," ",E20)</f>
        <v>150287 F4572G0120N</v>
      </c>
      <c r="D20" s="26" t="s">
        <v>100</v>
      </c>
      <c r="E20" s="26" t="s">
        <v>372</v>
      </c>
      <c r="F20" s="26" t="s">
        <v>373</v>
      </c>
      <c r="G20" s="32">
        <v>2772</v>
      </c>
      <c r="H20" s="28">
        <v>2772</v>
      </c>
      <c r="I20" s="28">
        <v>2772</v>
      </c>
      <c r="J20" s="28">
        <v>2772</v>
      </c>
    </row>
    <row r="21" spans="2:10" ht="15.95" customHeight="1" x14ac:dyDescent="0.2">
      <c r="B21" s="26" t="s">
        <v>101</v>
      </c>
      <c r="C21" s="14" t="str">
        <f>CONCATENATE(B21," ",E21)</f>
        <v>150289 F4572G0120N</v>
      </c>
      <c r="D21" s="26" t="s">
        <v>102</v>
      </c>
      <c r="E21" s="26" t="s">
        <v>372</v>
      </c>
      <c r="F21" s="26" t="s">
        <v>373</v>
      </c>
      <c r="G21" s="32">
        <v>812</v>
      </c>
      <c r="H21" s="28">
        <v>812</v>
      </c>
      <c r="I21" s="28">
        <v>812</v>
      </c>
      <c r="J21" s="28" t="s">
        <v>48</v>
      </c>
    </row>
    <row r="22" spans="2:10" ht="15.95" customHeight="1" x14ac:dyDescent="0.2">
      <c r="B22" s="26" t="s">
        <v>92</v>
      </c>
      <c r="C22" s="14" t="str">
        <f>CONCATENATE(B22," ",E22)</f>
        <v>150290 F4572G0120N</v>
      </c>
      <c r="D22" s="26" t="s">
        <v>93</v>
      </c>
      <c r="E22" s="26" t="s">
        <v>372</v>
      </c>
      <c r="F22" s="26" t="s">
        <v>373</v>
      </c>
      <c r="G22" s="32">
        <v>230</v>
      </c>
      <c r="H22" s="28">
        <v>230</v>
      </c>
      <c r="I22" s="28">
        <v>230</v>
      </c>
      <c r="J22" s="28">
        <v>230</v>
      </c>
    </row>
    <row r="23" spans="2:10" ht="15.95" customHeight="1" x14ac:dyDescent="0.2">
      <c r="B23" s="26" t="s">
        <v>48</v>
      </c>
      <c r="C23" s="14" t="str">
        <f>CONCATENATE(B22," ",E23)</f>
        <v>150290 F4572G0128N</v>
      </c>
      <c r="D23" s="26" t="s">
        <v>48</v>
      </c>
      <c r="E23" s="26" t="s">
        <v>374</v>
      </c>
      <c r="F23" s="26" t="s">
        <v>375</v>
      </c>
      <c r="G23" s="32">
        <v>2140</v>
      </c>
      <c r="H23" s="28">
        <v>2140</v>
      </c>
      <c r="I23" s="28">
        <v>2140</v>
      </c>
      <c r="J23" s="28">
        <v>450</v>
      </c>
    </row>
    <row r="24" spans="2:10" ht="15.95" customHeight="1" x14ac:dyDescent="0.2">
      <c r="B24" s="26" t="s">
        <v>52</v>
      </c>
      <c r="C24" s="14" t="str">
        <f>CONCATENATE(B24," ",E24)</f>
        <v>150294 F4572G0120N</v>
      </c>
      <c r="D24" s="26" t="s">
        <v>53</v>
      </c>
      <c r="E24" s="26" t="s">
        <v>372</v>
      </c>
      <c r="F24" s="26" t="s">
        <v>373</v>
      </c>
      <c r="G24" s="32">
        <v>14836.58</v>
      </c>
      <c r="H24" s="28">
        <v>14836.58</v>
      </c>
      <c r="I24" s="28">
        <v>14836.58</v>
      </c>
      <c r="J24" s="28">
        <v>10576.58</v>
      </c>
    </row>
    <row r="25" spans="2:10" ht="15.95" customHeight="1" x14ac:dyDescent="0.2">
      <c r="B25" s="26" t="s">
        <v>48</v>
      </c>
      <c r="C25" s="14" t="str">
        <f>CONCATENATE(B24," ",E25)</f>
        <v>150294 F4572G0128N</v>
      </c>
      <c r="D25" s="26" t="s">
        <v>48</v>
      </c>
      <c r="E25" s="26" t="s">
        <v>374</v>
      </c>
      <c r="F25" s="26" t="s">
        <v>375</v>
      </c>
      <c r="G25" s="32">
        <v>700</v>
      </c>
      <c r="H25" s="28">
        <v>700</v>
      </c>
      <c r="I25" s="28">
        <v>700</v>
      </c>
      <c r="J25" s="28" t="s">
        <v>48</v>
      </c>
    </row>
    <row r="26" spans="2:10" ht="15.95" customHeight="1" x14ac:dyDescent="0.2">
      <c r="B26" s="26" t="s">
        <v>127</v>
      </c>
      <c r="C26" s="14" t="str">
        <f>CONCATENATE(B26," ",E26)</f>
        <v>150830 F4572G0128N</v>
      </c>
      <c r="D26" s="26" t="s">
        <v>128</v>
      </c>
      <c r="E26" s="26" t="s">
        <v>374</v>
      </c>
      <c r="F26" s="26" t="s">
        <v>375</v>
      </c>
      <c r="G26" s="32">
        <v>13800</v>
      </c>
      <c r="H26" s="28">
        <v>13800</v>
      </c>
      <c r="I26" s="28">
        <v>13800</v>
      </c>
      <c r="J26" s="28" t="s">
        <v>48</v>
      </c>
    </row>
    <row r="27" spans="2:10" ht="15.95" customHeight="1" x14ac:dyDescent="0.2">
      <c r="B27" s="26" t="s">
        <v>107</v>
      </c>
      <c r="C27" s="14" t="str">
        <f>CONCATENATE(B27," ",E27)</f>
        <v>151045 F4572G0120N</v>
      </c>
      <c r="D27" s="26" t="s">
        <v>108</v>
      </c>
      <c r="E27" s="26" t="s">
        <v>372</v>
      </c>
      <c r="F27" s="26" t="s">
        <v>373</v>
      </c>
      <c r="G27" s="32">
        <v>9260</v>
      </c>
      <c r="H27" s="28">
        <v>9260</v>
      </c>
      <c r="I27" s="28">
        <v>9260</v>
      </c>
      <c r="J27" s="28">
        <v>3300</v>
      </c>
    </row>
    <row r="28" spans="2:10" ht="15.95" customHeight="1" x14ac:dyDescent="0.2">
      <c r="B28" s="26" t="s">
        <v>129</v>
      </c>
      <c r="C28" s="14" t="str">
        <f>CONCATENATE(B28," ",E28)</f>
        <v>151113 F4572G0120N</v>
      </c>
      <c r="D28" s="26" t="s">
        <v>130</v>
      </c>
      <c r="E28" s="26" t="s">
        <v>372</v>
      </c>
      <c r="F28" s="26" t="s">
        <v>373</v>
      </c>
      <c r="G28" s="32">
        <v>1876</v>
      </c>
      <c r="H28" s="28">
        <v>1876</v>
      </c>
      <c r="I28" s="28">
        <v>1876</v>
      </c>
      <c r="J28" s="28">
        <v>1876</v>
      </c>
    </row>
    <row r="29" spans="2:10" ht="15.95" customHeight="1" x14ac:dyDescent="0.2">
      <c r="B29" s="26" t="s">
        <v>214</v>
      </c>
      <c r="C29" s="14" t="str">
        <f>CONCATENATE(B29," ",E29)</f>
        <v>151119 F4572G0120N</v>
      </c>
      <c r="D29" s="26" t="s">
        <v>215</v>
      </c>
      <c r="E29" s="26" t="s">
        <v>372</v>
      </c>
      <c r="F29" s="26" t="s">
        <v>373</v>
      </c>
      <c r="G29" s="32">
        <v>380</v>
      </c>
      <c r="H29" s="28">
        <v>380</v>
      </c>
      <c r="I29" s="28">
        <v>380</v>
      </c>
      <c r="J29" s="28">
        <v>380</v>
      </c>
    </row>
    <row r="30" spans="2:10" ht="15.95" customHeight="1" x14ac:dyDescent="0.2">
      <c r="B30" s="26" t="s">
        <v>337</v>
      </c>
      <c r="C30" s="14" t="str">
        <f>CONCATENATE(B30," ",E30)</f>
        <v>151121 F4572G0120N</v>
      </c>
      <c r="D30" s="26" t="s">
        <v>338</v>
      </c>
      <c r="E30" s="26" t="s">
        <v>372</v>
      </c>
      <c r="F30" s="26" t="s">
        <v>373</v>
      </c>
      <c r="G30" s="32">
        <v>27017</v>
      </c>
      <c r="H30" s="28">
        <v>27017</v>
      </c>
      <c r="I30" s="28">
        <v>27017</v>
      </c>
      <c r="J30" s="28">
        <v>20455</v>
      </c>
    </row>
    <row r="31" spans="2:10" ht="15.95" customHeight="1" x14ac:dyDescent="0.2">
      <c r="B31" s="26" t="s">
        <v>48</v>
      </c>
      <c r="C31" s="14" t="str">
        <f>CONCATENATE(B30," ",E31)</f>
        <v>151121 F4572G0128N</v>
      </c>
      <c r="D31" s="26" t="s">
        <v>48</v>
      </c>
      <c r="E31" s="26" t="s">
        <v>374</v>
      </c>
      <c r="F31" s="26" t="s">
        <v>375</v>
      </c>
      <c r="G31" s="32">
        <v>5370</v>
      </c>
      <c r="H31" s="28">
        <v>5370</v>
      </c>
      <c r="I31" s="28">
        <v>5370</v>
      </c>
      <c r="J31" s="28">
        <v>5370</v>
      </c>
    </row>
    <row r="32" spans="2:10" ht="15.95" customHeight="1" x14ac:dyDescent="0.2">
      <c r="B32" s="26" t="s">
        <v>339</v>
      </c>
      <c r="C32" s="14" t="str">
        <f>CONCATENATE(B32," ",E32)</f>
        <v>151122 F4572G0120N</v>
      </c>
      <c r="D32" s="26" t="s">
        <v>340</v>
      </c>
      <c r="E32" s="26" t="s">
        <v>372</v>
      </c>
      <c r="F32" s="26" t="s">
        <v>373</v>
      </c>
      <c r="G32" s="32">
        <v>6731</v>
      </c>
      <c r="H32" s="28">
        <v>6731</v>
      </c>
      <c r="I32" s="28">
        <v>6731</v>
      </c>
      <c r="J32" s="28">
        <v>6551</v>
      </c>
    </row>
    <row r="33" spans="2:10" ht="15.95" customHeight="1" x14ac:dyDescent="0.2">
      <c r="B33" s="26" t="s">
        <v>133</v>
      </c>
      <c r="C33" s="14" t="str">
        <f>CONCATENATE(B33," ",E33)</f>
        <v>151123 F4572G0120N</v>
      </c>
      <c r="D33" s="26" t="s">
        <v>134</v>
      </c>
      <c r="E33" s="26" t="s">
        <v>372</v>
      </c>
      <c r="F33" s="26" t="s">
        <v>373</v>
      </c>
      <c r="G33" s="32">
        <v>19155</v>
      </c>
      <c r="H33" s="28">
        <v>19155</v>
      </c>
      <c r="I33" s="28">
        <v>19155</v>
      </c>
      <c r="J33" s="28">
        <v>18805</v>
      </c>
    </row>
    <row r="34" spans="2:10" ht="15.95" customHeight="1" x14ac:dyDescent="0.2">
      <c r="B34" s="26" t="s">
        <v>48</v>
      </c>
      <c r="C34" s="14" t="str">
        <f>CONCATENATE(B33," ",E34)</f>
        <v>151123 F4572G0128N</v>
      </c>
      <c r="D34" s="26" t="s">
        <v>48</v>
      </c>
      <c r="E34" s="26" t="s">
        <v>374</v>
      </c>
      <c r="F34" s="26" t="s">
        <v>375</v>
      </c>
      <c r="G34" s="32">
        <v>1240</v>
      </c>
      <c r="H34" s="28">
        <v>1240</v>
      </c>
      <c r="I34" s="28">
        <v>1240</v>
      </c>
      <c r="J34" s="28">
        <v>1240</v>
      </c>
    </row>
    <row r="35" spans="2:10" ht="15.95" customHeight="1" x14ac:dyDescent="0.2">
      <c r="B35" s="26" t="s">
        <v>162</v>
      </c>
      <c r="C35" s="14" t="str">
        <f>CONCATENATE(B35," ",E35)</f>
        <v>152874 F4572G5722N</v>
      </c>
      <c r="D35" s="26" t="s">
        <v>163</v>
      </c>
      <c r="E35" s="26" t="s">
        <v>376</v>
      </c>
      <c r="F35" s="26" t="s">
        <v>186</v>
      </c>
      <c r="G35" s="32">
        <v>26973.57</v>
      </c>
      <c r="H35" s="28">
        <v>26973.57</v>
      </c>
      <c r="I35" s="28">
        <v>26973.57</v>
      </c>
      <c r="J35" s="28">
        <v>26973.57</v>
      </c>
    </row>
    <row r="36" spans="2:10" ht="15.95" customHeight="1" x14ac:dyDescent="0.2">
      <c r="B36" s="26" t="s">
        <v>48</v>
      </c>
      <c r="C36" s="14" t="str">
        <f>CONCATENATE(B35," ",E36)</f>
        <v>152874 F4572G5723N</v>
      </c>
      <c r="D36" s="26" t="s">
        <v>48</v>
      </c>
      <c r="E36" s="26" t="s">
        <v>377</v>
      </c>
      <c r="F36" s="26" t="s">
        <v>192</v>
      </c>
      <c r="G36" s="32">
        <v>6248.44</v>
      </c>
      <c r="H36" s="28">
        <v>6248.44</v>
      </c>
      <c r="I36" s="28">
        <v>6248.44</v>
      </c>
      <c r="J36" s="28">
        <v>6248.44</v>
      </c>
    </row>
    <row r="37" spans="2:10" ht="15.95" customHeight="1" x14ac:dyDescent="0.2">
      <c r="B37" s="26" t="s">
        <v>48</v>
      </c>
      <c r="C37" s="14" t="str">
        <f>CONCATENATE(B35," ",E37)</f>
        <v>152874 F4572G5725N</v>
      </c>
      <c r="D37" s="26" t="s">
        <v>48</v>
      </c>
      <c r="E37" s="26" t="s">
        <v>378</v>
      </c>
      <c r="F37" s="26" t="s">
        <v>239</v>
      </c>
      <c r="G37" s="32">
        <v>26000</v>
      </c>
      <c r="H37" s="28">
        <v>26000</v>
      </c>
      <c r="I37" s="28">
        <v>22001.1</v>
      </c>
      <c r="J37" s="28">
        <v>22001.1</v>
      </c>
    </row>
    <row r="38" spans="2:10" ht="15.95" customHeight="1" x14ac:dyDescent="0.2">
      <c r="B38" s="26" t="s">
        <v>76</v>
      </c>
      <c r="C38" s="14" t="str">
        <f>CONCATENATE(B38," ",E38)</f>
        <v>152875 F4572G0120N</v>
      </c>
      <c r="D38" s="26" t="s">
        <v>77</v>
      </c>
      <c r="E38" s="26" t="s">
        <v>372</v>
      </c>
      <c r="F38" s="26" t="s">
        <v>373</v>
      </c>
      <c r="G38" s="32">
        <v>6000</v>
      </c>
      <c r="H38" s="28">
        <v>6000</v>
      </c>
      <c r="I38" s="28">
        <v>6000</v>
      </c>
      <c r="J38" s="28">
        <v>6000</v>
      </c>
    </row>
    <row r="39" spans="2:10" ht="15.95" customHeight="1" x14ac:dyDescent="0.2">
      <c r="B39" s="26" t="s">
        <v>345</v>
      </c>
      <c r="C39" s="14" t="str">
        <f>CONCATENATE(B39," ",E39)</f>
        <v>152996 F4572G0120N</v>
      </c>
      <c r="D39" s="26" t="s">
        <v>346</v>
      </c>
      <c r="E39" s="26" t="s">
        <v>372</v>
      </c>
      <c r="F39" s="26" t="s">
        <v>373</v>
      </c>
      <c r="G39" s="32">
        <v>380</v>
      </c>
      <c r="H39" s="28">
        <v>380</v>
      </c>
      <c r="I39" s="28">
        <v>380</v>
      </c>
      <c r="J39" s="28" t="s">
        <v>48</v>
      </c>
    </row>
    <row r="40" spans="2:10" ht="15.95" customHeight="1" x14ac:dyDescent="0.2">
      <c r="B40" s="26" t="s">
        <v>109</v>
      </c>
      <c r="C40" s="14" t="str">
        <f>CONCATENATE(B40," ",E40)</f>
        <v>154359 F4572G0120N</v>
      </c>
      <c r="D40" s="26" t="s">
        <v>110</v>
      </c>
      <c r="E40" s="26" t="s">
        <v>372</v>
      </c>
      <c r="F40" s="26" t="s">
        <v>373</v>
      </c>
      <c r="G40" s="32">
        <v>35980</v>
      </c>
      <c r="H40" s="28">
        <v>35980</v>
      </c>
      <c r="I40" s="28">
        <v>35980</v>
      </c>
      <c r="J40" s="28">
        <v>35980</v>
      </c>
    </row>
    <row r="41" spans="2:10" ht="15.95" customHeight="1" x14ac:dyDescent="0.2">
      <c r="B41" s="26" t="s">
        <v>48</v>
      </c>
      <c r="C41" s="14" t="str">
        <f>CONCATENATE(B40," ",E41)</f>
        <v>154359 F4572G0120N</v>
      </c>
      <c r="D41" s="26" t="s">
        <v>48</v>
      </c>
      <c r="E41" s="26" t="s">
        <v>372</v>
      </c>
      <c r="F41" s="26" t="s">
        <v>373</v>
      </c>
      <c r="G41" s="32">
        <v>30630.66</v>
      </c>
      <c r="H41" s="28">
        <v>30630.66</v>
      </c>
      <c r="I41" s="28" t="s">
        <v>48</v>
      </c>
      <c r="J41" s="28" t="s">
        <v>48</v>
      </c>
    </row>
    <row r="42" spans="2:10" ht="15.95" customHeight="1" x14ac:dyDescent="0.2">
      <c r="B42" s="26" t="s">
        <v>48</v>
      </c>
      <c r="C42" s="14" t="str">
        <f>CONCATENATE(B40," ",E42)</f>
        <v>154359 F4572G0124N</v>
      </c>
      <c r="D42" s="26" t="s">
        <v>48</v>
      </c>
      <c r="E42" s="26" t="s">
        <v>379</v>
      </c>
      <c r="F42" s="26" t="s">
        <v>380</v>
      </c>
      <c r="G42" s="32">
        <v>62670</v>
      </c>
      <c r="H42" s="28">
        <v>62670</v>
      </c>
      <c r="I42" s="28" t="s">
        <v>48</v>
      </c>
      <c r="J42" s="28" t="s">
        <v>48</v>
      </c>
    </row>
    <row r="43" spans="2:10" ht="15.95" customHeight="1" x14ac:dyDescent="0.2">
      <c r="B43" s="26" t="s">
        <v>48</v>
      </c>
      <c r="C43" s="14" t="str">
        <f>CONCATENATE(B40," ",E43)</f>
        <v>154359 F4572G0128N</v>
      </c>
      <c r="D43" s="26" t="s">
        <v>48</v>
      </c>
      <c r="E43" s="26" t="s">
        <v>374</v>
      </c>
      <c r="F43" s="26" t="s">
        <v>375</v>
      </c>
      <c r="G43" s="32">
        <v>8798</v>
      </c>
      <c r="H43" s="28">
        <v>8798</v>
      </c>
      <c r="I43" s="28" t="s">
        <v>48</v>
      </c>
      <c r="J43" s="28" t="s">
        <v>48</v>
      </c>
    </row>
    <row r="44" spans="2:10" ht="15.95" customHeight="1" x14ac:dyDescent="0.2">
      <c r="B44" s="26" t="s">
        <v>48</v>
      </c>
      <c r="C44" s="14" t="str">
        <f>CONCATENATE(B40," ",E44)</f>
        <v xml:space="preserve">154359  </v>
      </c>
      <c r="D44" s="26" t="s">
        <v>48</v>
      </c>
      <c r="E44" s="26" t="s">
        <v>48</v>
      </c>
      <c r="G44" s="32">
        <v>65171.25</v>
      </c>
      <c r="H44" s="28">
        <v>65171.25</v>
      </c>
      <c r="I44" s="28" t="s">
        <v>48</v>
      </c>
      <c r="J44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6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145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95</v>
      </c>
      <c r="C16" s="14" t="str">
        <f>CONCATENATE(B16," ",E16)</f>
        <v>150266 A20RKG0102N</v>
      </c>
      <c r="D16" s="26" t="s">
        <v>96</v>
      </c>
      <c r="E16" s="26" t="s">
        <v>157</v>
      </c>
      <c r="F16" s="26" t="s">
        <v>158</v>
      </c>
      <c r="G16" s="32">
        <v>6548.52</v>
      </c>
      <c r="H16" s="28">
        <v>6548.52</v>
      </c>
      <c r="I16" s="28">
        <v>6548.52</v>
      </c>
      <c r="J16" s="28" t="s">
        <v>48</v>
      </c>
    </row>
    <row r="17" spans="2:10" ht="15.95" customHeight="1" x14ac:dyDescent="0.2">
      <c r="B17" s="26" t="s">
        <v>48</v>
      </c>
      <c r="C17" s="14" t="str">
        <f>CONCATENATE(B16," ",E17)</f>
        <v>150266 A20RKG0105N</v>
      </c>
      <c r="D17" s="26" t="s">
        <v>48</v>
      </c>
      <c r="E17" s="26" t="s">
        <v>281</v>
      </c>
      <c r="F17" s="26" t="s">
        <v>282</v>
      </c>
      <c r="G17" s="32">
        <v>224.72</v>
      </c>
      <c r="H17" s="28">
        <v>224.72</v>
      </c>
      <c r="I17" s="28">
        <v>224.72</v>
      </c>
      <c r="J17" s="28">
        <v>224.72</v>
      </c>
    </row>
    <row r="18" spans="2:10" ht="15.95" customHeight="1" x14ac:dyDescent="0.2">
      <c r="B18" s="26" t="s">
        <v>48</v>
      </c>
      <c r="C18" s="14" t="str">
        <f>CONCATENATE(B16," ",E18)</f>
        <v>150266 A20RKG0113N</v>
      </c>
      <c r="D18" s="26" t="s">
        <v>48</v>
      </c>
      <c r="E18" s="26" t="s">
        <v>283</v>
      </c>
      <c r="F18" s="26" t="s">
        <v>284</v>
      </c>
      <c r="G18" s="32">
        <v>485</v>
      </c>
      <c r="H18" s="28">
        <v>485</v>
      </c>
      <c r="I18" s="28">
        <v>485</v>
      </c>
      <c r="J18" s="28">
        <v>485</v>
      </c>
    </row>
    <row r="19" spans="2:10" ht="15.95" customHeight="1" x14ac:dyDescent="0.2">
      <c r="B19" s="26" t="s">
        <v>48</v>
      </c>
      <c r="C19" s="14" t="str">
        <f>CONCATENATE(B16," ",E19)</f>
        <v>150266 A20RKG0115N</v>
      </c>
      <c r="D19" s="26" t="s">
        <v>48</v>
      </c>
      <c r="E19" s="26" t="s">
        <v>285</v>
      </c>
      <c r="F19" s="26" t="s">
        <v>266</v>
      </c>
      <c r="G19" s="32">
        <v>3149</v>
      </c>
      <c r="H19" s="28">
        <v>3149</v>
      </c>
      <c r="I19" s="28">
        <v>3149</v>
      </c>
      <c r="J19" s="28" t="s">
        <v>48</v>
      </c>
    </row>
    <row r="20" spans="2:10" ht="15.95" customHeight="1" x14ac:dyDescent="0.2">
      <c r="B20" s="26" t="s">
        <v>48</v>
      </c>
      <c r="C20" s="14" t="str">
        <f>CONCATENATE(B16," ",E20)</f>
        <v>150266 A20RKG0130N</v>
      </c>
      <c r="D20" s="26" t="s">
        <v>48</v>
      </c>
      <c r="E20" s="26" t="s">
        <v>286</v>
      </c>
      <c r="F20" s="26" t="s">
        <v>287</v>
      </c>
      <c r="G20" s="32">
        <v>193500</v>
      </c>
      <c r="H20" s="28">
        <v>193500</v>
      </c>
      <c r="I20" s="28">
        <v>193500</v>
      </c>
      <c r="J20" s="28">
        <v>163035.91</v>
      </c>
    </row>
    <row r="21" spans="2:10" ht="15.95" customHeight="1" x14ac:dyDescent="0.2">
      <c r="B21" s="26" t="s">
        <v>48</v>
      </c>
      <c r="C21" s="14" t="str">
        <f>CONCATENATE(B16," ",E21)</f>
        <v>150266 A20RKG0132N</v>
      </c>
      <c r="D21" s="26" t="s">
        <v>48</v>
      </c>
      <c r="E21" s="26" t="s">
        <v>288</v>
      </c>
      <c r="F21" s="26" t="s">
        <v>289</v>
      </c>
      <c r="G21" s="32">
        <v>6577.3</v>
      </c>
      <c r="H21" s="28">
        <v>6577.3</v>
      </c>
      <c r="I21" s="28">
        <v>6577.3</v>
      </c>
      <c r="J21" s="28">
        <v>6577.3</v>
      </c>
    </row>
    <row r="22" spans="2:10" ht="15.95" customHeight="1" x14ac:dyDescent="0.2">
      <c r="B22" s="26" t="s">
        <v>48</v>
      </c>
      <c r="C22" s="14" t="str">
        <f>CONCATENATE(B16," ",E22)</f>
        <v>150266 A20RKG0133N</v>
      </c>
      <c r="D22" s="26" t="s">
        <v>48</v>
      </c>
      <c r="E22" s="26" t="s">
        <v>290</v>
      </c>
      <c r="F22" s="26" t="s">
        <v>291</v>
      </c>
      <c r="G22" s="32">
        <v>4679.6000000000004</v>
      </c>
      <c r="H22" s="28">
        <v>4679.6000000000004</v>
      </c>
      <c r="I22" s="28">
        <v>4679.6000000000004</v>
      </c>
      <c r="J22" s="28">
        <v>4679.6000000000004</v>
      </c>
    </row>
    <row r="23" spans="2:10" ht="15.95" customHeight="1" x14ac:dyDescent="0.2">
      <c r="B23" s="26" t="s">
        <v>48</v>
      </c>
      <c r="C23" s="14" t="str">
        <f>CONCATENATE(B16," ",E23)</f>
        <v>150266 A20RKG0143N</v>
      </c>
      <c r="D23" s="26" t="s">
        <v>48</v>
      </c>
      <c r="E23" s="26" t="s">
        <v>292</v>
      </c>
      <c r="F23" s="26" t="s">
        <v>293</v>
      </c>
      <c r="G23" s="32">
        <v>800</v>
      </c>
      <c r="H23" s="28">
        <v>800</v>
      </c>
      <c r="I23" s="28">
        <v>800</v>
      </c>
      <c r="J23" s="28">
        <v>63.68</v>
      </c>
    </row>
    <row r="24" spans="2:10" ht="15.95" customHeight="1" x14ac:dyDescent="0.2">
      <c r="B24" s="26" t="s">
        <v>48</v>
      </c>
      <c r="C24" s="14" t="str">
        <f>CONCATENATE(B16," ",E24)</f>
        <v>150266 A20RKG0145N</v>
      </c>
      <c r="D24" s="26" t="s">
        <v>48</v>
      </c>
      <c r="E24" s="26" t="s">
        <v>294</v>
      </c>
      <c r="F24" s="26" t="s">
        <v>295</v>
      </c>
      <c r="G24" s="32">
        <v>41258.129999999997</v>
      </c>
      <c r="H24" s="28">
        <v>41258.129999999997</v>
      </c>
      <c r="I24" s="28">
        <v>41258.129999999997</v>
      </c>
      <c r="J24" s="28">
        <v>4466.5600000000004</v>
      </c>
    </row>
    <row r="25" spans="2:10" ht="15.95" customHeight="1" x14ac:dyDescent="0.2">
      <c r="B25" s="26" t="s">
        <v>48</v>
      </c>
      <c r="C25" s="14" t="str">
        <f>CONCATENATE(B16," ",E25)</f>
        <v>150266 A20RKG0147N</v>
      </c>
      <c r="D25" s="26" t="s">
        <v>48</v>
      </c>
      <c r="E25" s="26" t="s">
        <v>296</v>
      </c>
      <c r="F25" s="26" t="s">
        <v>297</v>
      </c>
      <c r="G25" s="32">
        <v>29960.94</v>
      </c>
      <c r="H25" s="28">
        <v>29960.94</v>
      </c>
      <c r="I25" s="28">
        <v>29960.94</v>
      </c>
      <c r="J25" s="28">
        <v>17337.240000000002</v>
      </c>
    </row>
    <row r="26" spans="2:10" ht="15.95" customHeight="1" x14ac:dyDescent="0.2">
      <c r="B26" s="26" t="s">
        <v>48</v>
      </c>
      <c r="C26" s="14" t="str">
        <f>CONCATENATE(B16," ",E26)</f>
        <v>150266 A20RKG0154N</v>
      </c>
      <c r="D26" s="26" t="s">
        <v>48</v>
      </c>
      <c r="E26" s="26" t="s">
        <v>298</v>
      </c>
      <c r="F26" s="26" t="s">
        <v>225</v>
      </c>
      <c r="G26" s="32">
        <v>4642.74</v>
      </c>
      <c r="H26" s="28">
        <v>4642.74</v>
      </c>
      <c r="I26" s="28">
        <v>4642.74</v>
      </c>
      <c r="J26" s="28">
        <v>4642.74</v>
      </c>
    </row>
    <row r="27" spans="2:10" ht="15.95" customHeight="1" x14ac:dyDescent="0.2">
      <c r="B27" s="26" t="s">
        <v>48</v>
      </c>
      <c r="C27" s="14" t="str">
        <f>CONCATENATE(B16," ",E27)</f>
        <v>150266 A20RKG0155N</v>
      </c>
      <c r="D27" s="26" t="s">
        <v>48</v>
      </c>
      <c r="E27" s="26" t="s">
        <v>299</v>
      </c>
      <c r="F27" s="26" t="s">
        <v>300</v>
      </c>
      <c r="G27" s="32">
        <v>169153.48</v>
      </c>
      <c r="H27" s="28">
        <v>169153.48</v>
      </c>
      <c r="I27" s="28">
        <v>169153.48</v>
      </c>
      <c r="J27" s="28">
        <v>121835.1</v>
      </c>
    </row>
    <row r="28" spans="2:10" ht="15.95" customHeight="1" x14ac:dyDescent="0.2">
      <c r="B28" s="26" t="s">
        <v>48</v>
      </c>
      <c r="C28" s="14" t="str">
        <f>CONCATENATE(B16," ",E28)</f>
        <v>150266 A20RKG0157N</v>
      </c>
      <c r="D28" s="26" t="s">
        <v>48</v>
      </c>
      <c r="E28" s="26" t="s">
        <v>301</v>
      </c>
      <c r="F28" s="26" t="s">
        <v>302</v>
      </c>
      <c r="G28" s="32">
        <v>1894</v>
      </c>
      <c r="H28" s="28">
        <v>1894</v>
      </c>
      <c r="I28" s="28">
        <v>1894</v>
      </c>
      <c r="J28" s="28" t="s">
        <v>48</v>
      </c>
    </row>
    <row r="29" spans="2:10" ht="15.95" customHeight="1" x14ac:dyDescent="0.2">
      <c r="B29" s="26" t="s">
        <v>48</v>
      </c>
      <c r="C29" s="14" t="str">
        <f>CONCATENATE(B16," ",E29)</f>
        <v>150266 A20RKG0158N</v>
      </c>
      <c r="D29" s="26" t="s">
        <v>48</v>
      </c>
      <c r="E29" s="26" t="s">
        <v>303</v>
      </c>
      <c r="F29" s="26" t="s">
        <v>304</v>
      </c>
      <c r="G29" s="32">
        <v>16030</v>
      </c>
      <c r="H29" s="28">
        <v>16030</v>
      </c>
      <c r="I29" s="28">
        <v>16030</v>
      </c>
      <c r="J29" s="28">
        <v>16030</v>
      </c>
    </row>
    <row r="30" spans="2:10" ht="15.95" customHeight="1" x14ac:dyDescent="0.2">
      <c r="B30" s="26" t="s">
        <v>48</v>
      </c>
      <c r="C30" s="14" t="str">
        <f>CONCATENATE(B16," ",E30)</f>
        <v>150266 A20RKG0159N</v>
      </c>
      <c r="D30" s="26" t="s">
        <v>48</v>
      </c>
      <c r="E30" s="26" t="s">
        <v>305</v>
      </c>
      <c r="F30" s="26" t="s">
        <v>306</v>
      </c>
      <c r="G30" s="32">
        <v>22137.200000000001</v>
      </c>
      <c r="H30" s="28">
        <v>22137.200000000001</v>
      </c>
      <c r="I30" s="28">
        <v>22137.200000000001</v>
      </c>
      <c r="J30" s="28">
        <v>7079.42</v>
      </c>
    </row>
    <row r="31" spans="2:10" ht="15.95" customHeight="1" x14ac:dyDescent="0.2">
      <c r="B31" s="26" t="s">
        <v>48</v>
      </c>
      <c r="C31" s="14" t="str">
        <f>CONCATENATE(B16," ",E31)</f>
        <v>150266 A20RKG0161N</v>
      </c>
      <c r="D31" s="26" t="s">
        <v>48</v>
      </c>
      <c r="E31" s="26" t="s">
        <v>307</v>
      </c>
      <c r="F31" s="26" t="s">
        <v>308</v>
      </c>
      <c r="G31" s="32">
        <v>44.94</v>
      </c>
      <c r="H31" s="28">
        <v>44.94</v>
      </c>
      <c r="I31" s="28">
        <v>44.94</v>
      </c>
      <c r="J31" s="28">
        <v>44.94</v>
      </c>
    </row>
    <row r="32" spans="2:10" ht="15.95" customHeight="1" x14ac:dyDescent="0.2">
      <c r="B32" s="26" t="s">
        <v>48</v>
      </c>
      <c r="C32" s="14" t="str">
        <f>CONCATENATE(B16," ",E32)</f>
        <v>150266 A20RKG3201N</v>
      </c>
      <c r="D32" s="26" t="s">
        <v>48</v>
      </c>
      <c r="E32" s="26" t="s">
        <v>309</v>
      </c>
      <c r="F32" s="26" t="s">
        <v>244</v>
      </c>
      <c r="G32" s="32">
        <v>196231.46</v>
      </c>
      <c r="H32" s="28">
        <v>196231.46</v>
      </c>
      <c r="I32" s="28">
        <v>196231.46</v>
      </c>
      <c r="J32" s="28">
        <v>106094.72</v>
      </c>
    </row>
    <row r="33" spans="2:10" ht="15.95" customHeight="1" x14ac:dyDescent="0.2">
      <c r="B33" s="26" t="s">
        <v>48</v>
      </c>
      <c r="C33" s="14" t="str">
        <f>CONCATENATE(B16," ",E33)</f>
        <v>150266 A20RKG3208N</v>
      </c>
      <c r="D33" s="26" t="s">
        <v>48</v>
      </c>
      <c r="E33" s="26" t="s">
        <v>310</v>
      </c>
      <c r="F33" s="26" t="s">
        <v>311</v>
      </c>
      <c r="G33" s="32">
        <v>6116.89</v>
      </c>
      <c r="H33" s="28">
        <v>6116.89</v>
      </c>
      <c r="I33" s="28">
        <v>6116.89</v>
      </c>
      <c r="J33" s="28">
        <v>594.79999999999995</v>
      </c>
    </row>
    <row r="34" spans="2:10" ht="15.95" customHeight="1" x14ac:dyDescent="0.2">
      <c r="B34" s="26" t="s">
        <v>48</v>
      </c>
      <c r="C34" s="14" t="str">
        <f>CONCATENATE(B16," ",E34)</f>
        <v>150266 A20RKG5703N</v>
      </c>
      <c r="D34" s="26" t="s">
        <v>48</v>
      </c>
      <c r="E34" s="26" t="s">
        <v>312</v>
      </c>
      <c r="F34" s="26" t="s">
        <v>186</v>
      </c>
      <c r="G34" s="32">
        <v>59046.87</v>
      </c>
      <c r="H34" s="28">
        <v>59046.87</v>
      </c>
      <c r="I34" s="28">
        <v>59046.87</v>
      </c>
      <c r="J34" s="28">
        <v>59046.87</v>
      </c>
    </row>
    <row r="35" spans="2:10" ht="15.95" customHeight="1" x14ac:dyDescent="0.2">
      <c r="B35" s="26" t="s">
        <v>48</v>
      </c>
      <c r="C35" s="14" t="str">
        <f>CONCATENATE(B16," ",E35)</f>
        <v>150266 A20RKG5717N</v>
      </c>
      <c r="D35" s="26" t="s">
        <v>48</v>
      </c>
      <c r="E35" s="26" t="s">
        <v>313</v>
      </c>
      <c r="F35" s="26" t="s">
        <v>213</v>
      </c>
      <c r="G35" s="32">
        <v>3891.53</v>
      </c>
      <c r="H35" s="28">
        <v>3891.53</v>
      </c>
      <c r="I35" s="28">
        <v>3891.53</v>
      </c>
      <c r="J35" s="28">
        <v>3891.53</v>
      </c>
    </row>
    <row r="36" spans="2:10" ht="15.95" customHeight="1" x14ac:dyDescent="0.2">
      <c r="B36" s="26" t="s">
        <v>48</v>
      </c>
      <c r="C36" s="14" t="str">
        <f>CONCATENATE(B16," ",E36)</f>
        <v>150266 A20RKG5718N</v>
      </c>
      <c r="D36" s="26" t="s">
        <v>48</v>
      </c>
      <c r="E36" s="26" t="s">
        <v>314</v>
      </c>
      <c r="F36" s="26" t="s">
        <v>194</v>
      </c>
      <c r="G36" s="32">
        <v>2301</v>
      </c>
      <c r="H36" s="28">
        <v>2301</v>
      </c>
      <c r="I36" s="28">
        <v>2301</v>
      </c>
      <c r="J36" s="28">
        <v>2301</v>
      </c>
    </row>
    <row r="37" spans="2:10" ht="15.95" customHeight="1" x14ac:dyDescent="0.2">
      <c r="B37" s="26" t="s">
        <v>48</v>
      </c>
      <c r="C37" s="14" t="str">
        <f>CONCATENATE(B16," ",E37)</f>
        <v>150266 A20RKG5720N</v>
      </c>
      <c r="D37" s="26" t="s">
        <v>48</v>
      </c>
      <c r="E37" s="26" t="s">
        <v>315</v>
      </c>
      <c r="F37" s="26" t="s">
        <v>204</v>
      </c>
      <c r="G37" s="32">
        <v>25270.23</v>
      </c>
      <c r="H37" s="28">
        <v>25270.23</v>
      </c>
      <c r="I37" s="28">
        <v>25270.23</v>
      </c>
      <c r="J37" s="28">
        <v>25270.23</v>
      </c>
    </row>
    <row r="38" spans="2:10" ht="15.95" customHeight="1" x14ac:dyDescent="0.2">
      <c r="B38" s="26" t="s">
        <v>48</v>
      </c>
      <c r="C38" s="14" t="str">
        <f>CONCATENATE(B16," ",E38)</f>
        <v>150266 A20RKG5721N</v>
      </c>
      <c r="D38" s="26" t="s">
        <v>48</v>
      </c>
      <c r="E38" s="26" t="s">
        <v>316</v>
      </c>
      <c r="F38" s="26" t="s">
        <v>317</v>
      </c>
      <c r="G38" s="32">
        <v>3566.16</v>
      </c>
      <c r="H38" s="28">
        <v>3566.16</v>
      </c>
      <c r="I38" s="28">
        <v>3566.16</v>
      </c>
      <c r="J38" s="28">
        <v>3566.16</v>
      </c>
    </row>
    <row r="39" spans="2:10" ht="15.95" customHeight="1" x14ac:dyDescent="0.2">
      <c r="B39" s="26" t="s">
        <v>68</v>
      </c>
      <c r="C39" s="14" t="str">
        <f>CONCATENATE(B39," ",E39)</f>
        <v>150286 A20RKG0102N</v>
      </c>
      <c r="D39" s="26" t="s">
        <v>69</v>
      </c>
      <c r="E39" s="26" t="s">
        <v>157</v>
      </c>
      <c r="F39" s="26" t="s">
        <v>158</v>
      </c>
      <c r="G39" s="32">
        <v>26914.76</v>
      </c>
      <c r="H39" s="28">
        <v>26914.76</v>
      </c>
      <c r="I39" s="28">
        <v>26914.76</v>
      </c>
      <c r="J39" s="28">
        <v>21454.76</v>
      </c>
    </row>
    <row r="40" spans="2:10" ht="15.95" customHeight="1" x14ac:dyDescent="0.2">
      <c r="B40" s="26" t="s">
        <v>48</v>
      </c>
      <c r="C40" s="14" t="str">
        <f>CONCATENATE(B39," ",E40)</f>
        <v>150286 A20RKG0105N</v>
      </c>
      <c r="D40" s="26" t="s">
        <v>48</v>
      </c>
      <c r="E40" s="26" t="s">
        <v>281</v>
      </c>
      <c r="F40" s="26" t="s">
        <v>282</v>
      </c>
      <c r="G40" s="32">
        <v>15000</v>
      </c>
      <c r="H40" s="28">
        <v>15000</v>
      </c>
      <c r="I40" s="28">
        <v>15000</v>
      </c>
      <c r="J40" s="28">
        <v>15000</v>
      </c>
    </row>
    <row r="41" spans="2:10" ht="15.95" customHeight="1" x14ac:dyDescent="0.2">
      <c r="B41" s="26" t="s">
        <v>48</v>
      </c>
      <c r="C41" s="14" t="str">
        <f>CONCATENATE(B39," ",E41)</f>
        <v>150286 A20RKG0115N</v>
      </c>
      <c r="D41" s="26" t="s">
        <v>48</v>
      </c>
      <c r="E41" s="26" t="s">
        <v>285</v>
      </c>
      <c r="F41" s="26" t="s">
        <v>266</v>
      </c>
      <c r="G41" s="32">
        <v>1632.16</v>
      </c>
      <c r="H41" s="28">
        <v>1632.16</v>
      </c>
      <c r="I41" s="28">
        <v>1632.16</v>
      </c>
      <c r="J41" s="28" t="s">
        <v>48</v>
      </c>
    </row>
    <row r="42" spans="2:10" ht="15.95" customHeight="1" x14ac:dyDescent="0.2">
      <c r="B42" s="26" t="s">
        <v>48</v>
      </c>
      <c r="C42" s="14" t="str">
        <f>CONCATENATE(B39," ",E42)</f>
        <v>150286 A20RKG0130N</v>
      </c>
      <c r="D42" s="26" t="s">
        <v>48</v>
      </c>
      <c r="E42" s="26" t="s">
        <v>286</v>
      </c>
      <c r="F42" s="26" t="s">
        <v>287</v>
      </c>
      <c r="G42" s="32">
        <v>273000</v>
      </c>
      <c r="H42" s="28">
        <v>273000</v>
      </c>
      <c r="I42" s="28">
        <v>273000</v>
      </c>
      <c r="J42" s="28">
        <v>158576.62</v>
      </c>
    </row>
    <row r="43" spans="2:10" ht="15.95" customHeight="1" x14ac:dyDescent="0.2">
      <c r="B43" s="26" t="s">
        <v>48</v>
      </c>
      <c r="C43" s="14" t="str">
        <f>CONCATENATE(B39," ",E43)</f>
        <v>150286 A20RKG0132N</v>
      </c>
      <c r="D43" s="26" t="s">
        <v>48</v>
      </c>
      <c r="E43" s="26" t="s">
        <v>288</v>
      </c>
      <c r="F43" s="26" t="s">
        <v>289</v>
      </c>
      <c r="G43" s="32">
        <v>3352.26</v>
      </c>
      <c r="H43" s="28">
        <v>3352.26</v>
      </c>
      <c r="I43" s="28">
        <v>3352.26</v>
      </c>
      <c r="J43" s="28">
        <v>3352.26</v>
      </c>
    </row>
    <row r="44" spans="2:10" ht="15.95" customHeight="1" x14ac:dyDescent="0.2">
      <c r="B44" s="26" t="s">
        <v>48</v>
      </c>
      <c r="C44" s="14" t="str">
        <f>CONCATENATE(B39," ",E44)</f>
        <v>150286 A20RKG0134N</v>
      </c>
      <c r="D44" s="26" t="s">
        <v>48</v>
      </c>
      <c r="E44" s="26" t="s">
        <v>318</v>
      </c>
      <c r="F44" s="26" t="s">
        <v>319</v>
      </c>
      <c r="G44" s="32">
        <v>805.75</v>
      </c>
      <c r="H44" s="28">
        <v>805.75</v>
      </c>
      <c r="I44" s="28">
        <v>805.75</v>
      </c>
      <c r="J44" s="28">
        <v>805.75</v>
      </c>
    </row>
    <row r="45" spans="2:10" ht="15.95" customHeight="1" x14ac:dyDescent="0.2">
      <c r="B45" s="26" t="s">
        <v>48</v>
      </c>
      <c r="C45" s="14" t="str">
        <f>CONCATENATE(B39," ",E45)</f>
        <v>150286 A20RKG0145N</v>
      </c>
      <c r="D45" s="26" t="s">
        <v>48</v>
      </c>
      <c r="E45" s="26" t="s">
        <v>294</v>
      </c>
      <c r="F45" s="26" t="s">
        <v>295</v>
      </c>
      <c r="G45" s="32">
        <v>7129.77</v>
      </c>
      <c r="H45" s="28">
        <v>7129.77</v>
      </c>
      <c r="I45" s="28">
        <v>7129.77</v>
      </c>
      <c r="J45" s="28">
        <v>7129.77</v>
      </c>
    </row>
    <row r="46" spans="2:10" ht="15.95" customHeight="1" x14ac:dyDescent="0.2">
      <c r="B46" s="26" t="s">
        <v>48</v>
      </c>
      <c r="C46" s="14" t="str">
        <f>CONCATENATE(B39," ",E46)</f>
        <v>150286 A20RKG0146N</v>
      </c>
      <c r="D46" s="26" t="s">
        <v>48</v>
      </c>
      <c r="E46" s="26" t="s">
        <v>320</v>
      </c>
      <c r="F46" s="26" t="s">
        <v>321</v>
      </c>
      <c r="G46" s="32">
        <v>592985</v>
      </c>
      <c r="H46" s="28">
        <v>592985</v>
      </c>
      <c r="I46" s="28">
        <v>592985</v>
      </c>
      <c r="J46" s="28">
        <v>568510</v>
      </c>
    </row>
    <row r="47" spans="2:10" ht="15.95" customHeight="1" x14ac:dyDescent="0.2">
      <c r="B47" s="26" t="s">
        <v>48</v>
      </c>
      <c r="C47" s="14" t="str">
        <f>CONCATENATE(B39," ",E47)</f>
        <v>150286 A20RKG0147N</v>
      </c>
      <c r="D47" s="26" t="s">
        <v>48</v>
      </c>
      <c r="E47" s="26" t="s">
        <v>296</v>
      </c>
      <c r="F47" s="26" t="s">
        <v>297</v>
      </c>
      <c r="G47" s="32">
        <v>59518.73</v>
      </c>
      <c r="H47" s="28">
        <v>59518.73</v>
      </c>
      <c r="I47" s="28">
        <v>59518.73</v>
      </c>
      <c r="J47" s="28">
        <v>35450.959999999999</v>
      </c>
    </row>
    <row r="48" spans="2:10" ht="15.95" customHeight="1" x14ac:dyDescent="0.2">
      <c r="B48" s="26" t="s">
        <v>48</v>
      </c>
      <c r="C48" s="14" t="str">
        <f>CONCATENATE(B39," ",E48)</f>
        <v>150286 A20RKG0154N</v>
      </c>
      <c r="D48" s="26" t="s">
        <v>48</v>
      </c>
      <c r="E48" s="26" t="s">
        <v>298</v>
      </c>
      <c r="F48" s="26" t="s">
        <v>225</v>
      </c>
      <c r="G48" s="32">
        <v>7099.61</v>
      </c>
      <c r="H48" s="28">
        <v>7099.61</v>
      </c>
      <c r="I48" s="28">
        <v>6959.31</v>
      </c>
      <c r="J48" s="28">
        <v>6959.31</v>
      </c>
    </row>
    <row r="49" spans="2:10" ht="15.95" customHeight="1" x14ac:dyDescent="0.2">
      <c r="B49" s="26" t="s">
        <v>48</v>
      </c>
      <c r="C49" s="14" t="str">
        <f>CONCATENATE(B39," ",E49)</f>
        <v>150286 A20RKG0155N</v>
      </c>
      <c r="D49" s="26" t="s">
        <v>48</v>
      </c>
      <c r="E49" s="26" t="s">
        <v>299</v>
      </c>
      <c r="F49" s="26" t="s">
        <v>300</v>
      </c>
      <c r="G49" s="32">
        <v>108123.4</v>
      </c>
      <c r="H49" s="28">
        <v>108123.4</v>
      </c>
      <c r="I49" s="28">
        <v>108123.4</v>
      </c>
      <c r="J49" s="28">
        <v>78657.03</v>
      </c>
    </row>
    <row r="50" spans="2:10" ht="15.95" customHeight="1" x14ac:dyDescent="0.2">
      <c r="B50" s="26" t="s">
        <v>48</v>
      </c>
      <c r="C50" s="14" t="str">
        <f>CONCATENATE(B39," ",E50)</f>
        <v>150286 A20RKG0157N</v>
      </c>
      <c r="D50" s="26" t="s">
        <v>48</v>
      </c>
      <c r="E50" s="26" t="s">
        <v>301</v>
      </c>
      <c r="F50" s="26" t="s">
        <v>302</v>
      </c>
      <c r="G50" s="32">
        <v>1743</v>
      </c>
      <c r="H50" s="28">
        <v>1743</v>
      </c>
      <c r="I50" s="28">
        <v>1743</v>
      </c>
      <c r="J50" s="28">
        <v>1743</v>
      </c>
    </row>
    <row r="51" spans="2:10" ht="15.95" customHeight="1" x14ac:dyDescent="0.2">
      <c r="B51" s="26" t="s">
        <v>48</v>
      </c>
      <c r="C51" s="14" t="str">
        <f>CONCATENATE(B39," ",E51)</f>
        <v>150286 A20RKG0158N</v>
      </c>
      <c r="D51" s="26" t="s">
        <v>48</v>
      </c>
      <c r="E51" s="26" t="s">
        <v>303</v>
      </c>
      <c r="F51" s="26" t="s">
        <v>304</v>
      </c>
      <c r="G51" s="32">
        <v>7318.08</v>
      </c>
      <c r="H51" s="28">
        <v>7318.08</v>
      </c>
      <c r="I51" s="28">
        <v>7318.08</v>
      </c>
      <c r="J51" s="28" t="s">
        <v>48</v>
      </c>
    </row>
    <row r="52" spans="2:10" ht="15.95" customHeight="1" x14ac:dyDescent="0.2">
      <c r="B52" s="26" t="s">
        <v>48</v>
      </c>
      <c r="C52" s="14" t="str">
        <f>CONCATENATE(B39," ",E52)</f>
        <v>150286 A20RKG0159N</v>
      </c>
      <c r="D52" s="26" t="s">
        <v>48</v>
      </c>
      <c r="E52" s="26" t="s">
        <v>305</v>
      </c>
      <c r="F52" s="26" t="s">
        <v>306</v>
      </c>
      <c r="G52" s="32">
        <v>2546.6799999999998</v>
      </c>
      <c r="H52" s="28">
        <v>2546.6799999999998</v>
      </c>
      <c r="I52" s="28">
        <v>2546.6799999999998</v>
      </c>
      <c r="J52" s="28" t="s">
        <v>48</v>
      </c>
    </row>
    <row r="53" spans="2:10" ht="15.95" customHeight="1" x14ac:dyDescent="0.2">
      <c r="B53" s="26" t="s">
        <v>48</v>
      </c>
      <c r="C53" s="14" t="str">
        <f>CONCATENATE(B39," ",E53)</f>
        <v>150286 A20RKG0161N</v>
      </c>
      <c r="D53" s="26" t="s">
        <v>48</v>
      </c>
      <c r="E53" s="26" t="s">
        <v>307</v>
      </c>
      <c r="F53" s="26" t="s">
        <v>308</v>
      </c>
      <c r="G53" s="32">
        <v>3000</v>
      </c>
      <c r="H53" s="28">
        <v>3000</v>
      </c>
      <c r="I53" s="28">
        <v>3000</v>
      </c>
      <c r="J53" s="28">
        <v>3000</v>
      </c>
    </row>
    <row r="54" spans="2:10" ht="15.95" customHeight="1" x14ac:dyDescent="0.2">
      <c r="B54" s="26" t="s">
        <v>48</v>
      </c>
      <c r="C54" s="14" t="str">
        <f>CONCATENATE(B39," ",E54)</f>
        <v>150286 A20RKG0662N</v>
      </c>
      <c r="D54" s="26" t="s">
        <v>48</v>
      </c>
      <c r="E54" s="26" t="s">
        <v>322</v>
      </c>
      <c r="F54" s="26" t="s">
        <v>323</v>
      </c>
      <c r="G54" s="32">
        <v>11349.25</v>
      </c>
      <c r="H54" s="28">
        <v>11349.25</v>
      </c>
      <c r="I54" s="28">
        <v>11349.25</v>
      </c>
      <c r="J54" s="28">
        <v>11349.25</v>
      </c>
    </row>
    <row r="55" spans="2:10" ht="15.95" customHeight="1" x14ac:dyDescent="0.2">
      <c r="B55" s="26" t="s">
        <v>48</v>
      </c>
      <c r="C55" s="14" t="str">
        <f>CONCATENATE(B39," ",E55)</f>
        <v>150286 A20RKG3201N</v>
      </c>
      <c r="D55" s="26" t="s">
        <v>48</v>
      </c>
      <c r="E55" s="26" t="s">
        <v>309</v>
      </c>
      <c r="F55" s="26" t="s">
        <v>244</v>
      </c>
      <c r="G55" s="32">
        <v>34752.089999999997</v>
      </c>
      <c r="H55" s="28">
        <v>34752.089999999997</v>
      </c>
      <c r="I55" s="28">
        <v>34752.089999999997</v>
      </c>
      <c r="J55" s="28">
        <v>32515.5</v>
      </c>
    </row>
    <row r="56" spans="2:10" ht="15.95" customHeight="1" x14ac:dyDescent="0.2">
      <c r="B56" s="26" t="s">
        <v>48</v>
      </c>
      <c r="C56" s="14" t="str">
        <f>CONCATENATE(B39," ",E56)</f>
        <v>150286 A20RKG3208N</v>
      </c>
      <c r="D56" s="26" t="s">
        <v>48</v>
      </c>
      <c r="E56" s="26" t="s">
        <v>310</v>
      </c>
      <c r="F56" s="26" t="s">
        <v>311</v>
      </c>
      <c r="G56" s="32">
        <v>32538.15</v>
      </c>
      <c r="H56" s="28">
        <v>32538.15</v>
      </c>
      <c r="I56" s="28">
        <v>32538.15</v>
      </c>
      <c r="J56" s="28">
        <v>28380.16</v>
      </c>
    </row>
    <row r="57" spans="2:10" ht="15.95" customHeight="1" x14ac:dyDescent="0.2">
      <c r="B57" s="26" t="s">
        <v>48</v>
      </c>
      <c r="C57" s="14" t="str">
        <f>CONCATENATE(B39," ",E57)</f>
        <v>150286 A20RKG5703N</v>
      </c>
      <c r="D57" s="26" t="s">
        <v>48</v>
      </c>
      <c r="E57" s="26" t="s">
        <v>312</v>
      </c>
      <c r="F57" s="26" t="s">
        <v>186</v>
      </c>
      <c r="G57" s="32">
        <v>58561.08</v>
      </c>
      <c r="H57" s="28">
        <v>58561.08</v>
      </c>
      <c r="I57" s="28">
        <v>58561.08</v>
      </c>
      <c r="J57" s="28">
        <v>58561.08</v>
      </c>
    </row>
    <row r="58" spans="2:10" ht="15.95" customHeight="1" x14ac:dyDescent="0.2">
      <c r="B58" s="26" t="s">
        <v>48</v>
      </c>
      <c r="C58" s="14" t="str">
        <f>CONCATENATE(B39," ",E58)</f>
        <v>150286 A20RKG5717N</v>
      </c>
      <c r="D58" s="26" t="s">
        <v>48</v>
      </c>
      <c r="E58" s="26" t="s">
        <v>313</v>
      </c>
      <c r="F58" s="26" t="s">
        <v>213</v>
      </c>
      <c r="G58" s="32">
        <v>24584.84</v>
      </c>
      <c r="H58" s="28">
        <v>24584.84</v>
      </c>
      <c r="I58" s="28">
        <v>24584.84</v>
      </c>
      <c r="J58" s="28">
        <v>24584.84</v>
      </c>
    </row>
    <row r="59" spans="2:10" ht="15.95" customHeight="1" x14ac:dyDescent="0.2">
      <c r="B59" s="26" t="s">
        <v>48</v>
      </c>
      <c r="C59" s="14" t="str">
        <f>CONCATENATE(B39," ",E59)</f>
        <v>150286 A20RKG5718N</v>
      </c>
      <c r="D59" s="26" t="s">
        <v>48</v>
      </c>
      <c r="E59" s="26" t="s">
        <v>314</v>
      </c>
      <c r="F59" s="26" t="s">
        <v>194</v>
      </c>
      <c r="G59" s="32">
        <v>3924.7</v>
      </c>
      <c r="H59" s="28">
        <v>3924.7</v>
      </c>
      <c r="I59" s="28">
        <v>3924.7</v>
      </c>
      <c r="J59" s="28">
        <v>3924.7</v>
      </c>
    </row>
    <row r="60" spans="2:10" ht="15.95" customHeight="1" x14ac:dyDescent="0.2">
      <c r="B60" s="26" t="s">
        <v>48</v>
      </c>
      <c r="C60" s="14" t="str">
        <f>CONCATENATE(B39," ",E60)</f>
        <v>150286 A20RKG5720N</v>
      </c>
      <c r="D60" s="26" t="s">
        <v>48</v>
      </c>
      <c r="E60" s="26" t="s">
        <v>315</v>
      </c>
      <c r="F60" s="26" t="s">
        <v>204</v>
      </c>
      <c r="G60" s="32">
        <v>28489.08</v>
      </c>
      <c r="H60" s="28">
        <v>28489.08</v>
      </c>
      <c r="I60" s="28">
        <v>28489.08</v>
      </c>
      <c r="J60" s="28">
        <v>28489.08</v>
      </c>
    </row>
    <row r="61" spans="2:10" ht="15.95" customHeight="1" x14ac:dyDescent="0.2">
      <c r="B61" s="26" t="s">
        <v>48</v>
      </c>
      <c r="C61" s="14" t="str">
        <f>CONCATENATE(B39," ",E61)</f>
        <v>150286 A20RKG5721N</v>
      </c>
      <c r="D61" s="26" t="s">
        <v>48</v>
      </c>
      <c r="E61" s="26" t="s">
        <v>316</v>
      </c>
      <c r="F61" s="26" t="s">
        <v>317</v>
      </c>
      <c r="G61" s="32">
        <v>16400</v>
      </c>
      <c r="H61" s="28">
        <v>16400</v>
      </c>
      <c r="I61" s="28">
        <v>16400</v>
      </c>
      <c r="J61" s="28">
        <v>16400</v>
      </c>
    </row>
    <row r="62" spans="2:10" ht="15.95" customHeight="1" x14ac:dyDescent="0.2">
      <c r="B62" s="26" t="s">
        <v>99</v>
      </c>
      <c r="C62" s="14" t="str">
        <f>CONCATENATE(B62," ",E62)</f>
        <v>150287 A20RKG0113N</v>
      </c>
      <c r="D62" s="26" t="s">
        <v>100</v>
      </c>
      <c r="E62" s="26" t="s">
        <v>283</v>
      </c>
      <c r="F62" s="26" t="s">
        <v>284</v>
      </c>
      <c r="G62" s="32">
        <v>5707.64</v>
      </c>
      <c r="H62" s="28">
        <v>5707.64</v>
      </c>
      <c r="I62" s="28">
        <v>5707.64</v>
      </c>
      <c r="J62" s="28">
        <v>5707.64</v>
      </c>
    </row>
    <row r="63" spans="2:10" ht="15.95" customHeight="1" x14ac:dyDescent="0.2">
      <c r="B63" s="26" t="s">
        <v>48</v>
      </c>
      <c r="C63" s="14" t="str">
        <f>CONCATENATE(B62," ",E63)</f>
        <v>150287 A20RKG0115N</v>
      </c>
      <c r="D63" s="26" t="s">
        <v>48</v>
      </c>
      <c r="E63" s="26" t="s">
        <v>285</v>
      </c>
      <c r="F63" s="26" t="s">
        <v>266</v>
      </c>
      <c r="G63" s="32">
        <v>3149</v>
      </c>
      <c r="H63" s="28">
        <v>3149</v>
      </c>
      <c r="I63" s="28">
        <v>3149</v>
      </c>
      <c r="J63" s="28" t="s">
        <v>48</v>
      </c>
    </row>
    <row r="64" spans="2:10" ht="15.95" customHeight="1" x14ac:dyDescent="0.2">
      <c r="B64" s="26" t="s">
        <v>48</v>
      </c>
      <c r="C64" s="14" t="str">
        <f>CONCATENATE(B62," ",E64)</f>
        <v>150287 A20RKG0130N</v>
      </c>
      <c r="D64" s="26" t="s">
        <v>48</v>
      </c>
      <c r="E64" s="26" t="s">
        <v>286</v>
      </c>
      <c r="F64" s="26" t="s">
        <v>287</v>
      </c>
      <c r="G64" s="32">
        <v>55500</v>
      </c>
      <c r="H64" s="28">
        <v>55500</v>
      </c>
      <c r="I64" s="28">
        <v>55500</v>
      </c>
      <c r="J64" s="28">
        <v>43462.9</v>
      </c>
    </row>
    <row r="65" spans="2:10" ht="15.95" customHeight="1" x14ac:dyDescent="0.2">
      <c r="B65" s="26" t="s">
        <v>48</v>
      </c>
      <c r="C65" s="14" t="str">
        <f>CONCATENATE(B62," ",E65)</f>
        <v>150287 A20RKG0132N</v>
      </c>
      <c r="D65" s="26" t="s">
        <v>48</v>
      </c>
      <c r="E65" s="26" t="s">
        <v>288</v>
      </c>
      <c r="F65" s="26" t="s">
        <v>289</v>
      </c>
      <c r="G65" s="32">
        <v>1435.2</v>
      </c>
      <c r="H65" s="28">
        <v>1435.2</v>
      </c>
      <c r="I65" s="28">
        <v>1435.2</v>
      </c>
      <c r="J65" s="28">
        <v>1435.2</v>
      </c>
    </row>
    <row r="66" spans="2:10" ht="15.95" customHeight="1" x14ac:dyDescent="0.2">
      <c r="B66" s="26" t="s">
        <v>48</v>
      </c>
      <c r="C66" s="14" t="str">
        <f>CONCATENATE(B62," ",E66)</f>
        <v>150287 A20RKG0133N</v>
      </c>
      <c r="D66" s="26" t="s">
        <v>48</v>
      </c>
      <c r="E66" s="26" t="s">
        <v>290</v>
      </c>
      <c r="F66" s="26" t="s">
        <v>291</v>
      </c>
      <c r="G66" s="32">
        <v>677.8</v>
      </c>
      <c r="H66" s="28">
        <v>677.8</v>
      </c>
      <c r="I66" s="28">
        <v>677.8</v>
      </c>
      <c r="J66" s="28">
        <v>677.8</v>
      </c>
    </row>
    <row r="67" spans="2:10" ht="15.95" customHeight="1" x14ac:dyDescent="0.2">
      <c r="B67" s="26" t="s">
        <v>48</v>
      </c>
      <c r="C67" s="14" t="str">
        <f>CONCATENATE(B62," ",E67)</f>
        <v>150287 A20RKG0134N</v>
      </c>
      <c r="D67" s="26" t="s">
        <v>48</v>
      </c>
      <c r="E67" s="26" t="s">
        <v>318</v>
      </c>
      <c r="F67" s="26" t="s">
        <v>319</v>
      </c>
      <c r="G67" s="32">
        <v>661.77</v>
      </c>
      <c r="H67" s="28">
        <v>661.77</v>
      </c>
      <c r="I67" s="28">
        <v>661.77</v>
      </c>
      <c r="J67" s="28">
        <v>661.77</v>
      </c>
    </row>
    <row r="68" spans="2:10" ht="15.95" customHeight="1" x14ac:dyDescent="0.2">
      <c r="B68" s="26" t="s">
        <v>48</v>
      </c>
      <c r="C68" s="14" t="str">
        <f>CONCATENATE(B62," ",E68)</f>
        <v>150287 A20RKG0143N</v>
      </c>
      <c r="D68" s="26" t="s">
        <v>48</v>
      </c>
      <c r="E68" s="26" t="s">
        <v>292</v>
      </c>
      <c r="F68" s="26" t="s">
        <v>293</v>
      </c>
      <c r="G68" s="32">
        <v>13200</v>
      </c>
      <c r="H68" s="28">
        <v>13200</v>
      </c>
      <c r="I68" s="28">
        <v>13200</v>
      </c>
      <c r="J68" s="28">
        <v>10670.96</v>
      </c>
    </row>
    <row r="69" spans="2:10" ht="15.95" customHeight="1" x14ac:dyDescent="0.2">
      <c r="B69" s="26" t="s">
        <v>48</v>
      </c>
      <c r="C69" s="14" t="str">
        <f>CONCATENATE(B62," ",E69)</f>
        <v>150287 A20RKG0145N</v>
      </c>
      <c r="D69" s="26" t="s">
        <v>48</v>
      </c>
      <c r="E69" s="26" t="s">
        <v>294</v>
      </c>
      <c r="F69" s="26" t="s">
        <v>295</v>
      </c>
      <c r="G69" s="32">
        <v>26832.63</v>
      </c>
      <c r="H69" s="28">
        <v>26832.63</v>
      </c>
      <c r="I69" s="28">
        <v>26832.63</v>
      </c>
      <c r="J69" s="28">
        <v>13790.76</v>
      </c>
    </row>
    <row r="70" spans="2:10" ht="15.95" customHeight="1" x14ac:dyDescent="0.2">
      <c r="B70" s="26" t="s">
        <v>48</v>
      </c>
      <c r="C70" s="14" t="str">
        <f>CONCATENATE(B62," ",E70)</f>
        <v>150287 A20RKG0147N</v>
      </c>
      <c r="D70" s="26" t="s">
        <v>48</v>
      </c>
      <c r="E70" s="26" t="s">
        <v>296</v>
      </c>
      <c r="F70" s="26" t="s">
        <v>297</v>
      </c>
      <c r="G70" s="32">
        <v>20367.23</v>
      </c>
      <c r="H70" s="28">
        <v>20367.23</v>
      </c>
      <c r="I70" s="28">
        <v>20367.23</v>
      </c>
      <c r="J70" s="28">
        <v>9505.43</v>
      </c>
    </row>
    <row r="71" spans="2:10" ht="15.95" customHeight="1" x14ac:dyDescent="0.2">
      <c r="B71" s="26" t="s">
        <v>48</v>
      </c>
      <c r="C71" s="14" t="str">
        <f>CONCATENATE(B62," ",E71)</f>
        <v>150287 A20RKG0154N</v>
      </c>
      <c r="D71" s="26" t="s">
        <v>48</v>
      </c>
      <c r="E71" s="26" t="s">
        <v>298</v>
      </c>
      <c r="F71" s="26" t="s">
        <v>225</v>
      </c>
      <c r="G71" s="32">
        <v>1089.6500000000001</v>
      </c>
      <c r="H71" s="28">
        <v>1089.6500000000001</v>
      </c>
      <c r="I71" s="28">
        <v>1089.6500000000001</v>
      </c>
      <c r="J71" s="28">
        <v>1089.6500000000001</v>
      </c>
    </row>
    <row r="72" spans="2:10" ht="15.95" customHeight="1" x14ac:dyDescent="0.2">
      <c r="B72" s="26" t="s">
        <v>48</v>
      </c>
      <c r="C72" s="14" t="str">
        <f>CONCATENATE(B62," ",E72)</f>
        <v>150287 A20RKG0155N</v>
      </c>
      <c r="D72" s="26" t="s">
        <v>48</v>
      </c>
      <c r="E72" s="26" t="s">
        <v>299</v>
      </c>
      <c r="F72" s="26" t="s">
        <v>300</v>
      </c>
      <c r="G72" s="32">
        <v>107994.17</v>
      </c>
      <c r="H72" s="28">
        <v>107994.17</v>
      </c>
      <c r="I72" s="28">
        <v>107994.17</v>
      </c>
      <c r="J72" s="28">
        <v>75725.820000000007</v>
      </c>
    </row>
    <row r="73" spans="2:10" ht="15.95" customHeight="1" x14ac:dyDescent="0.2">
      <c r="B73" s="26" t="s">
        <v>48</v>
      </c>
      <c r="C73" s="14" t="str">
        <f>CONCATENATE(B62," ",E73)</f>
        <v>150287 A20RKG0157N</v>
      </c>
      <c r="D73" s="26" t="s">
        <v>48</v>
      </c>
      <c r="E73" s="26" t="s">
        <v>301</v>
      </c>
      <c r="F73" s="26" t="s">
        <v>302</v>
      </c>
      <c r="G73" s="32">
        <v>780</v>
      </c>
      <c r="H73" s="28">
        <v>780</v>
      </c>
      <c r="I73" s="28">
        <v>780</v>
      </c>
      <c r="J73" s="28">
        <v>780</v>
      </c>
    </row>
    <row r="74" spans="2:10" ht="15.95" customHeight="1" x14ac:dyDescent="0.2">
      <c r="B74" s="26" t="s">
        <v>48</v>
      </c>
      <c r="C74" s="14" t="str">
        <f>CONCATENATE(B62," ",E74)</f>
        <v>150287 A20RKG0158N</v>
      </c>
      <c r="D74" s="26" t="s">
        <v>48</v>
      </c>
      <c r="E74" s="26" t="s">
        <v>303</v>
      </c>
      <c r="F74" s="26" t="s">
        <v>304</v>
      </c>
      <c r="G74" s="32">
        <v>6586.24</v>
      </c>
      <c r="H74" s="28">
        <v>6586.24</v>
      </c>
      <c r="I74" s="28">
        <v>6586.24</v>
      </c>
      <c r="J74" s="28" t="s">
        <v>48</v>
      </c>
    </row>
    <row r="75" spans="2:10" ht="15.95" customHeight="1" x14ac:dyDescent="0.2">
      <c r="B75" s="26" t="s">
        <v>48</v>
      </c>
      <c r="C75" s="14" t="str">
        <f>CONCATENATE(B62," ",E75)</f>
        <v>150287 A20RKG3201N</v>
      </c>
      <c r="D75" s="26" t="s">
        <v>48</v>
      </c>
      <c r="E75" s="26" t="s">
        <v>309</v>
      </c>
      <c r="F75" s="26" t="s">
        <v>244</v>
      </c>
      <c r="G75" s="32">
        <v>30699.75</v>
      </c>
      <c r="H75" s="28">
        <v>30699.75</v>
      </c>
      <c r="I75" s="28">
        <v>30699.75</v>
      </c>
      <c r="J75" s="28">
        <v>14874.07</v>
      </c>
    </row>
    <row r="76" spans="2:10" ht="15.95" customHeight="1" x14ac:dyDescent="0.2">
      <c r="B76" s="26" t="s">
        <v>48</v>
      </c>
      <c r="C76" s="14" t="str">
        <f>CONCATENATE(B62," ",E76)</f>
        <v>150287 A20RKG3208N</v>
      </c>
      <c r="D76" s="26" t="s">
        <v>48</v>
      </c>
      <c r="E76" s="26" t="s">
        <v>310</v>
      </c>
      <c r="F76" s="26" t="s">
        <v>311</v>
      </c>
      <c r="G76" s="32">
        <v>7642.05</v>
      </c>
      <c r="H76" s="28">
        <v>7642.05</v>
      </c>
      <c r="I76" s="28">
        <v>7642.05</v>
      </c>
      <c r="J76" s="28">
        <v>6471.62</v>
      </c>
    </row>
    <row r="77" spans="2:10" ht="15.95" customHeight="1" x14ac:dyDescent="0.2">
      <c r="B77" s="26" t="s">
        <v>48</v>
      </c>
      <c r="C77" s="14" t="str">
        <f>CONCATENATE(B62," ",E77)</f>
        <v>150287 A20RKG5703N</v>
      </c>
      <c r="D77" s="26" t="s">
        <v>48</v>
      </c>
      <c r="E77" s="26" t="s">
        <v>312</v>
      </c>
      <c r="F77" s="26" t="s">
        <v>186</v>
      </c>
      <c r="G77" s="32">
        <v>36309.03</v>
      </c>
      <c r="H77" s="28">
        <v>36309.03</v>
      </c>
      <c r="I77" s="28">
        <v>36309.03</v>
      </c>
      <c r="J77" s="28">
        <v>36309.03</v>
      </c>
    </row>
    <row r="78" spans="2:10" ht="15.95" customHeight="1" x14ac:dyDescent="0.2">
      <c r="B78" s="26" t="s">
        <v>48</v>
      </c>
      <c r="C78" s="14" t="str">
        <f>CONCATENATE(B62," ",E78)</f>
        <v>150287 A20RKG5718N</v>
      </c>
      <c r="D78" s="26" t="s">
        <v>48</v>
      </c>
      <c r="E78" s="26" t="s">
        <v>314</v>
      </c>
      <c r="F78" s="26" t="s">
        <v>194</v>
      </c>
      <c r="G78" s="32">
        <v>360.5</v>
      </c>
      <c r="H78" s="28">
        <v>360.5</v>
      </c>
      <c r="I78" s="28">
        <v>360.5</v>
      </c>
      <c r="J78" s="28">
        <v>360.5</v>
      </c>
    </row>
    <row r="79" spans="2:10" ht="15.95" customHeight="1" x14ac:dyDescent="0.2">
      <c r="B79" s="26" t="s">
        <v>48</v>
      </c>
      <c r="C79" s="14" t="str">
        <f>CONCATENATE(B62," ",E79)</f>
        <v>150287 A20RKG5720N</v>
      </c>
      <c r="D79" s="26" t="s">
        <v>48</v>
      </c>
      <c r="E79" s="26" t="s">
        <v>315</v>
      </c>
      <c r="F79" s="26" t="s">
        <v>204</v>
      </c>
      <c r="G79" s="32">
        <v>9000</v>
      </c>
      <c r="H79" s="28">
        <v>9000</v>
      </c>
      <c r="I79" s="28">
        <v>9000</v>
      </c>
      <c r="J79" s="28">
        <v>9000</v>
      </c>
    </row>
    <row r="80" spans="2:10" ht="15.95" customHeight="1" x14ac:dyDescent="0.2">
      <c r="B80" s="26" t="s">
        <v>88</v>
      </c>
      <c r="C80" s="14" t="str">
        <f>CONCATENATE(B80," ",E80)</f>
        <v>150288 A20RKG0102N</v>
      </c>
      <c r="D80" s="26" t="s">
        <v>89</v>
      </c>
      <c r="E80" s="26" t="s">
        <v>157</v>
      </c>
      <c r="F80" s="26" t="s">
        <v>158</v>
      </c>
      <c r="G80" s="32">
        <v>3869.38</v>
      </c>
      <c r="H80" s="28">
        <v>3869.38</v>
      </c>
      <c r="I80" s="28">
        <v>3869.38</v>
      </c>
      <c r="J80" s="28">
        <v>3468</v>
      </c>
    </row>
    <row r="81" spans="2:10" ht="15.95" customHeight="1" x14ac:dyDescent="0.2">
      <c r="B81" s="26" t="s">
        <v>48</v>
      </c>
      <c r="C81" s="14" t="str">
        <f>CONCATENATE(B80," ",E81)</f>
        <v>150288 A20RKG0115N</v>
      </c>
      <c r="D81" s="26" t="s">
        <v>48</v>
      </c>
      <c r="E81" s="26" t="s">
        <v>285</v>
      </c>
      <c r="F81" s="26" t="s">
        <v>266</v>
      </c>
      <c r="G81" s="32">
        <v>3149</v>
      </c>
      <c r="H81" s="28">
        <v>3149</v>
      </c>
      <c r="I81" s="28">
        <v>3149</v>
      </c>
      <c r="J81" s="28" t="s">
        <v>48</v>
      </c>
    </row>
    <row r="82" spans="2:10" ht="15.95" customHeight="1" x14ac:dyDescent="0.2">
      <c r="B82" s="26" t="s">
        <v>48</v>
      </c>
      <c r="C82" s="14" t="str">
        <f>CONCATENATE(B80," ",E82)</f>
        <v>150288 A20RKG0130N</v>
      </c>
      <c r="D82" s="26" t="s">
        <v>48</v>
      </c>
      <c r="E82" s="26" t="s">
        <v>286</v>
      </c>
      <c r="F82" s="26" t="s">
        <v>287</v>
      </c>
      <c r="G82" s="32">
        <v>48944</v>
      </c>
      <c r="H82" s="28">
        <v>48944</v>
      </c>
      <c r="I82" s="28">
        <v>48944</v>
      </c>
      <c r="J82" s="28">
        <v>1233.3</v>
      </c>
    </row>
    <row r="83" spans="2:10" ht="15.95" customHeight="1" x14ac:dyDescent="0.2">
      <c r="B83" s="26" t="s">
        <v>48</v>
      </c>
      <c r="C83" s="14" t="str">
        <f>CONCATENATE(B80," ",E83)</f>
        <v>150288 A20RKG0132N</v>
      </c>
      <c r="D83" s="26" t="s">
        <v>48</v>
      </c>
      <c r="E83" s="26" t="s">
        <v>288</v>
      </c>
      <c r="F83" s="26" t="s">
        <v>289</v>
      </c>
      <c r="G83" s="32">
        <v>9254.2800000000007</v>
      </c>
      <c r="H83" s="28">
        <v>9254.2800000000007</v>
      </c>
      <c r="I83" s="28">
        <v>9254.2800000000007</v>
      </c>
      <c r="J83" s="28">
        <v>9254.2800000000007</v>
      </c>
    </row>
    <row r="84" spans="2:10" ht="15.95" customHeight="1" x14ac:dyDescent="0.2">
      <c r="B84" s="26" t="s">
        <v>48</v>
      </c>
      <c r="C84" s="14" t="str">
        <f>CONCATENATE(B80," ",E84)</f>
        <v>150288 A20RKG0133N</v>
      </c>
      <c r="D84" s="26" t="s">
        <v>48</v>
      </c>
      <c r="E84" s="26" t="s">
        <v>290</v>
      </c>
      <c r="F84" s="26" t="s">
        <v>291</v>
      </c>
      <c r="G84" s="32">
        <v>240</v>
      </c>
      <c r="H84" s="28">
        <v>240</v>
      </c>
      <c r="I84" s="28">
        <v>240</v>
      </c>
      <c r="J84" s="28">
        <v>240</v>
      </c>
    </row>
    <row r="85" spans="2:10" ht="15.95" customHeight="1" x14ac:dyDescent="0.2">
      <c r="B85" s="26" t="s">
        <v>48</v>
      </c>
      <c r="C85" s="14" t="str">
        <f>CONCATENATE(B80," ",E85)</f>
        <v>150288 A20RKG0134N</v>
      </c>
      <c r="D85" s="26" t="s">
        <v>48</v>
      </c>
      <c r="E85" s="26" t="s">
        <v>318</v>
      </c>
      <c r="F85" s="26" t="s">
        <v>319</v>
      </c>
      <c r="G85" s="32">
        <v>11500</v>
      </c>
      <c r="H85" s="28">
        <v>11500</v>
      </c>
      <c r="I85" s="28">
        <v>11500</v>
      </c>
      <c r="J85" s="28" t="s">
        <v>48</v>
      </c>
    </row>
    <row r="86" spans="2:10" ht="15.95" customHeight="1" x14ac:dyDescent="0.2">
      <c r="B86" s="26" t="s">
        <v>48</v>
      </c>
      <c r="C86" s="14" t="str">
        <f>CONCATENATE(B80," ",E86)</f>
        <v>150288 A20RKG0139N</v>
      </c>
      <c r="D86" s="26" t="s">
        <v>48</v>
      </c>
      <c r="E86" s="26" t="s">
        <v>324</v>
      </c>
      <c r="F86" s="26" t="s">
        <v>325</v>
      </c>
      <c r="G86" s="32">
        <v>1200</v>
      </c>
      <c r="H86" s="28">
        <v>1200</v>
      </c>
      <c r="I86" s="28">
        <v>1200</v>
      </c>
      <c r="J86" s="28">
        <v>1200</v>
      </c>
    </row>
    <row r="87" spans="2:10" ht="15.95" customHeight="1" x14ac:dyDescent="0.2">
      <c r="B87" s="26" t="s">
        <v>48</v>
      </c>
      <c r="C87" s="14" t="str">
        <f>CONCATENATE(B80," ",E87)</f>
        <v>150288 A20RKG0145N</v>
      </c>
      <c r="D87" s="26" t="s">
        <v>48</v>
      </c>
      <c r="E87" s="26" t="s">
        <v>294</v>
      </c>
      <c r="F87" s="26" t="s">
        <v>295</v>
      </c>
      <c r="G87" s="32">
        <v>31481.61</v>
      </c>
      <c r="H87" s="28">
        <v>31481.61</v>
      </c>
      <c r="I87" s="28">
        <v>31481.61</v>
      </c>
      <c r="J87" s="28">
        <v>15517.76</v>
      </c>
    </row>
    <row r="88" spans="2:10" ht="15.95" customHeight="1" x14ac:dyDescent="0.2">
      <c r="B88" s="26" t="s">
        <v>48</v>
      </c>
      <c r="C88" s="14" t="str">
        <f>CONCATENATE(B80," ",E88)</f>
        <v>150288 A20RKG0146N</v>
      </c>
      <c r="D88" s="26" t="s">
        <v>48</v>
      </c>
      <c r="E88" s="26" t="s">
        <v>320</v>
      </c>
      <c r="F88" s="26" t="s">
        <v>321</v>
      </c>
      <c r="G88" s="32">
        <v>37862.400000000001</v>
      </c>
      <c r="H88" s="28">
        <v>37862.400000000001</v>
      </c>
      <c r="I88" s="28">
        <v>37862.400000000001</v>
      </c>
      <c r="J88" s="28" t="s">
        <v>48</v>
      </c>
    </row>
    <row r="89" spans="2:10" ht="15.95" customHeight="1" x14ac:dyDescent="0.2">
      <c r="B89" s="26" t="s">
        <v>48</v>
      </c>
      <c r="C89" s="14" t="str">
        <f>CONCATENATE(B80," ",E89)</f>
        <v>150288 A20RKG0147N</v>
      </c>
      <c r="D89" s="26" t="s">
        <v>48</v>
      </c>
      <c r="E89" s="26" t="s">
        <v>296</v>
      </c>
      <c r="F89" s="26" t="s">
        <v>297</v>
      </c>
      <c r="G89" s="32">
        <v>20366.23</v>
      </c>
      <c r="H89" s="28">
        <v>20366.23</v>
      </c>
      <c r="I89" s="28">
        <v>20366.23</v>
      </c>
      <c r="J89" s="28">
        <v>9505.43</v>
      </c>
    </row>
    <row r="90" spans="2:10" ht="15.95" customHeight="1" x14ac:dyDescent="0.2">
      <c r="B90" s="26" t="s">
        <v>48</v>
      </c>
      <c r="C90" s="14" t="str">
        <f>CONCATENATE(B80," ",E90)</f>
        <v>150288 A20RKG0155N</v>
      </c>
      <c r="D90" s="26" t="s">
        <v>48</v>
      </c>
      <c r="E90" s="26" t="s">
        <v>299</v>
      </c>
      <c r="F90" s="26" t="s">
        <v>300</v>
      </c>
      <c r="G90" s="32">
        <v>106282.63</v>
      </c>
      <c r="H90" s="28">
        <v>106282.63</v>
      </c>
      <c r="I90" s="28">
        <v>106282.63</v>
      </c>
      <c r="J90" s="28">
        <v>77414.73</v>
      </c>
    </row>
    <row r="91" spans="2:10" ht="15.95" customHeight="1" x14ac:dyDescent="0.2">
      <c r="B91" s="26" t="s">
        <v>48</v>
      </c>
      <c r="C91" s="14" t="str">
        <f>CONCATENATE(B80," ",E91)</f>
        <v>150288 A20RKG0157N</v>
      </c>
      <c r="D91" s="26" t="s">
        <v>48</v>
      </c>
      <c r="E91" s="26" t="s">
        <v>301</v>
      </c>
      <c r="F91" s="26" t="s">
        <v>302</v>
      </c>
      <c r="G91" s="32">
        <v>1387.65</v>
      </c>
      <c r="H91" s="28">
        <v>1387.65</v>
      </c>
      <c r="I91" s="28">
        <v>1387.65</v>
      </c>
      <c r="J91" s="28">
        <v>824.97</v>
      </c>
    </row>
    <row r="92" spans="2:10" ht="15.95" customHeight="1" x14ac:dyDescent="0.2">
      <c r="B92" s="26" t="s">
        <v>48</v>
      </c>
      <c r="C92" s="14" t="str">
        <f>CONCATENATE(B80," ",E92)</f>
        <v>150288 A20RKG0158N</v>
      </c>
      <c r="D92" s="26" t="s">
        <v>48</v>
      </c>
      <c r="E92" s="26" t="s">
        <v>303</v>
      </c>
      <c r="F92" s="26" t="s">
        <v>304</v>
      </c>
      <c r="G92" s="32">
        <v>32784.9</v>
      </c>
      <c r="H92" s="28">
        <v>32784.9</v>
      </c>
      <c r="I92" s="28">
        <v>32784.9</v>
      </c>
      <c r="J92" s="28" t="s">
        <v>48</v>
      </c>
    </row>
    <row r="93" spans="2:10" ht="15.95" customHeight="1" x14ac:dyDescent="0.2">
      <c r="B93" s="26" t="s">
        <v>48</v>
      </c>
      <c r="C93" s="14" t="str">
        <f>CONCATENATE(B80," ",E93)</f>
        <v>150288 A20RKG0159N</v>
      </c>
      <c r="D93" s="26" t="s">
        <v>48</v>
      </c>
      <c r="E93" s="26" t="s">
        <v>305</v>
      </c>
      <c r="F93" s="26" t="s">
        <v>306</v>
      </c>
      <c r="G93" s="32">
        <v>7256.16</v>
      </c>
      <c r="H93" s="28">
        <v>7256.16</v>
      </c>
      <c r="I93" s="28">
        <v>7256.16</v>
      </c>
      <c r="J93" s="28" t="s">
        <v>48</v>
      </c>
    </row>
    <row r="94" spans="2:10" ht="15.95" customHeight="1" x14ac:dyDescent="0.2">
      <c r="B94" s="26" t="s">
        <v>48</v>
      </c>
      <c r="C94" s="14" t="str">
        <f>CONCATENATE(B80," ",E94)</f>
        <v>150288 A20RKG0606N</v>
      </c>
      <c r="D94" s="26" t="s">
        <v>48</v>
      </c>
      <c r="E94" s="26" t="s">
        <v>326</v>
      </c>
      <c r="F94" s="26" t="s">
        <v>170</v>
      </c>
      <c r="G94" s="32">
        <v>17500</v>
      </c>
      <c r="H94" s="28">
        <v>17500</v>
      </c>
      <c r="I94" s="28">
        <v>17500</v>
      </c>
      <c r="J94" s="28">
        <v>17500</v>
      </c>
    </row>
    <row r="95" spans="2:10" ht="15.95" customHeight="1" x14ac:dyDescent="0.2">
      <c r="B95" s="26" t="s">
        <v>48</v>
      </c>
      <c r="C95" s="14" t="str">
        <f>CONCATENATE(B80," ",E95)</f>
        <v>150288 A20RKG3201N</v>
      </c>
      <c r="D95" s="26" t="s">
        <v>48</v>
      </c>
      <c r="E95" s="26" t="s">
        <v>309</v>
      </c>
      <c r="F95" s="26" t="s">
        <v>244</v>
      </c>
      <c r="G95" s="32">
        <v>12140.44</v>
      </c>
      <c r="H95" s="28">
        <v>12140.44</v>
      </c>
      <c r="I95" s="28">
        <v>12140.44</v>
      </c>
      <c r="J95" s="28">
        <v>1314.4</v>
      </c>
    </row>
    <row r="96" spans="2:10" ht="15.95" customHeight="1" x14ac:dyDescent="0.2">
      <c r="B96" s="26" t="s">
        <v>48</v>
      </c>
      <c r="C96" s="14" t="str">
        <f>CONCATENATE(B80," ",E96)</f>
        <v>150288 A20RKG3208N</v>
      </c>
      <c r="D96" s="26" t="s">
        <v>48</v>
      </c>
      <c r="E96" s="26" t="s">
        <v>310</v>
      </c>
      <c r="F96" s="26" t="s">
        <v>311</v>
      </c>
      <c r="G96" s="32">
        <v>86917.93</v>
      </c>
      <c r="H96" s="28">
        <v>86917.93</v>
      </c>
      <c r="I96" s="28">
        <v>86917.93</v>
      </c>
      <c r="J96" s="28">
        <v>81376.09</v>
      </c>
    </row>
    <row r="97" spans="2:10" ht="15.95" customHeight="1" x14ac:dyDescent="0.2">
      <c r="B97" s="26" t="s">
        <v>48</v>
      </c>
      <c r="C97" s="14" t="str">
        <f>CONCATENATE(B80," ",E97)</f>
        <v>150288 A20RKG5703N</v>
      </c>
      <c r="D97" s="26" t="s">
        <v>48</v>
      </c>
      <c r="E97" s="26" t="s">
        <v>312</v>
      </c>
      <c r="F97" s="26" t="s">
        <v>186</v>
      </c>
      <c r="G97" s="32">
        <v>36493.25</v>
      </c>
      <c r="H97" s="28">
        <v>36493.25</v>
      </c>
      <c r="I97" s="28">
        <v>36493.25</v>
      </c>
      <c r="J97" s="28">
        <v>36493.25</v>
      </c>
    </row>
    <row r="98" spans="2:10" ht="15.95" customHeight="1" x14ac:dyDescent="0.2">
      <c r="B98" s="26" t="s">
        <v>48</v>
      </c>
      <c r="C98" s="14" t="str">
        <f>CONCATENATE(B80," ",E98)</f>
        <v>150288 A20RKG5718N</v>
      </c>
      <c r="D98" s="26" t="s">
        <v>48</v>
      </c>
      <c r="E98" s="26" t="s">
        <v>314</v>
      </c>
      <c r="F98" s="26" t="s">
        <v>194</v>
      </c>
      <c r="G98" s="32">
        <v>796.5</v>
      </c>
      <c r="H98" s="28">
        <v>796.5</v>
      </c>
      <c r="I98" s="28">
        <v>796.5</v>
      </c>
      <c r="J98" s="28">
        <v>796.5</v>
      </c>
    </row>
    <row r="99" spans="2:10" ht="15.95" customHeight="1" x14ac:dyDescent="0.2">
      <c r="B99" s="26" t="s">
        <v>48</v>
      </c>
      <c r="C99" s="14" t="str">
        <f>CONCATENATE(B80," ",E99)</f>
        <v>150288 A20RKG5720N</v>
      </c>
      <c r="D99" s="26" t="s">
        <v>48</v>
      </c>
      <c r="E99" s="26" t="s">
        <v>315</v>
      </c>
      <c r="F99" s="26" t="s">
        <v>204</v>
      </c>
      <c r="G99" s="32">
        <v>5628.73</v>
      </c>
      <c r="H99" s="28">
        <v>5628.73</v>
      </c>
      <c r="I99" s="28">
        <v>5628.73</v>
      </c>
      <c r="J99" s="28">
        <v>5628.73</v>
      </c>
    </row>
    <row r="100" spans="2:10" ht="15.95" customHeight="1" x14ac:dyDescent="0.2">
      <c r="B100" s="26" t="s">
        <v>48</v>
      </c>
      <c r="C100" s="14" t="str">
        <f>CONCATENATE(B80," ",E100)</f>
        <v>150288 A20RKG5721N</v>
      </c>
      <c r="D100" s="26" t="s">
        <v>48</v>
      </c>
      <c r="E100" s="26" t="s">
        <v>316</v>
      </c>
      <c r="F100" s="26" t="s">
        <v>317</v>
      </c>
      <c r="G100" s="32">
        <v>15100</v>
      </c>
      <c r="H100" s="28">
        <v>15100</v>
      </c>
      <c r="I100" s="28">
        <v>15100</v>
      </c>
      <c r="J100" s="28" t="s">
        <v>48</v>
      </c>
    </row>
    <row r="101" spans="2:10" ht="15.95" customHeight="1" x14ac:dyDescent="0.2">
      <c r="B101" s="26" t="s">
        <v>48</v>
      </c>
      <c r="C101" s="14" t="str">
        <f>CONCATENATE(B80," ",E101)</f>
        <v>150288 A20RKG9967N</v>
      </c>
      <c r="D101" s="26" t="s">
        <v>48</v>
      </c>
      <c r="E101" s="26" t="s">
        <v>149</v>
      </c>
      <c r="F101" s="26" t="s">
        <v>150</v>
      </c>
      <c r="G101" s="32">
        <v>383765.92</v>
      </c>
      <c r="H101" s="28">
        <v>383765.92</v>
      </c>
      <c r="I101" s="28">
        <v>383765.92</v>
      </c>
      <c r="J101" s="28" t="s">
        <v>48</v>
      </c>
    </row>
    <row r="102" spans="2:10" ht="15.95" customHeight="1" x14ac:dyDescent="0.2">
      <c r="B102" s="26" t="s">
        <v>101</v>
      </c>
      <c r="C102" s="14" t="str">
        <f>CONCATENATE(B102," ",E102)</f>
        <v>150289 A20RKG0102N</v>
      </c>
      <c r="D102" s="26" t="s">
        <v>102</v>
      </c>
      <c r="E102" s="26" t="s">
        <v>157</v>
      </c>
      <c r="F102" s="26" t="s">
        <v>158</v>
      </c>
      <c r="G102" s="32">
        <v>635.88</v>
      </c>
      <c r="H102" s="28">
        <v>635.88</v>
      </c>
      <c r="I102" s="28">
        <v>635.88</v>
      </c>
      <c r="J102" s="28">
        <v>337.77</v>
      </c>
    </row>
    <row r="103" spans="2:10" ht="15.95" customHeight="1" x14ac:dyDescent="0.2">
      <c r="B103" s="26" t="s">
        <v>48</v>
      </c>
      <c r="C103" s="14" t="str">
        <f>CONCATENATE(B102," ",E103)</f>
        <v>150289 A20RKG0115N</v>
      </c>
      <c r="D103" s="26" t="s">
        <v>48</v>
      </c>
      <c r="E103" s="26" t="s">
        <v>285</v>
      </c>
      <c r="F103" s="26" t="s">
        <v>266</v>
      </c>
      <c r="G103" s="32">
        <v>3149</v>
      </c>
      <c r="H103" s="28">
        <v>3149</v>
      </c>
      <c r="I103" s="28">
        <v>3149</v>
      </c>
      <c r="J103" s="28" t="s">
        <v>48</v>
      </c>
    </row>
    <row r="104" spans="2:10" ht="15.95" customHeight="1" x14ac:dyDescent="0.2">
      <c r="B104" s="26" t="s">
        <v>48</v>
      </c>
      <c r="C104" s="14" t="str">
        <f>CONCATENATE(B102," ",E104)</f>
        <v>150289 A20RKG0130N</v>
      </c>
      <c r="D104" s="26" t="s">
        <v>48</v>
      </c>
      <c r="E104" s="26" t="s">
        <v>286</v>
      </c>
      <c r="F104" s="26" t="s">
        <v>287</v>
      </c>
      <c r="G104" s="32">
        <v>121500</v>
      </c>
      <c r="H104" s="28">
        <v>121500</v>
      </c>
      <c r="I104" s="28">
        <v>121500</v>
      </c>
      <c r="J104" s="28">
        <v>105395.51</v>
      </c>
    </row>
    <row r="105" spans="2:10" ht="15.95" customHeight="1" x14ac:dyDescent="0.2">
      <c r="B105" s="26" t="s">
        <v>48</v>
      </c>
      <c r="C105" s="14" t="str">
        <f>CONCATENATE(B102," ",E105)</f>
        <v>150289 A20RKG0132N</v>
      </c>
      <c r="D105" s="26" t="s">
        <v>48</v>
      </c>
      <c r="E105" s="26" t="s">
        <v>288</v>
      </c>
      <c r="F105" s="26" t="s">
        <v>289</v>
      </c>
      <c r="G105" s="32">
        <v>5703.81</v>
      </c>
      <c r="H105" s="28">
        <v>5703.81</v>
      </c>
      <c r="I105" s="28">
        <v>5703.81</v>
      </c>
      <c r="J105" s="28">
        <v>5703.81</v>
      </c>
    </row>
    <row r="106" spans="2:10" ht="15.95" customHeight="1" x14ac:dyDescent="0.2">
      <c r="B106" s="26" t="s">
        <v>48</v>
      </c>
      <c r="C106" s="14" t="str">
        <f>CONCATENATE(B102," ",E106)</f>
        <v>150289 A20RKG0133N</v>
      </c>
      <c r="D106" s="26" t="s">
        <v>48</v>
      </c>
      <c r="E106" s="26" t="s">
        <v>290</v>
      </c>
      <c r="F106" s="26" t="s">
        <v>291</v>
      </c>
      <c r="G106" s="32">
        <v>3460</v>
      </c>
      <c r="H106" s="28">
        <v>3460</v>
      </c>
      <c r="I106" s="28">
        <v>3460</v>
      </c>
      <c r="J106" s="28">
        <v>3460</v>
      </c>
    </row>
    <row r="107" spans="2:10" ht="15.95" customHeight="1" x14ac:dyDescent="0.2">
      <c r="B107" s="26" t="s">
        <v>48</v>
      </c>
      <c r="C107" s="14" t="str">
        <f>CONCATENATE(B102," ",E107)</f>
        <v>150289 A20RKG0134N</v>
      </c>
      <c r="D107" s="26" t="s">
        <v>48</v>
      </c>
      <c r="E107" s="26" t="s">
        <v>318</v>
      </c>
      <c r="F107" s="26" t="s">
        <v>319</v>
      </c>
      <c r="G107" s="32">
        <v>175</v>
      </c>
      <c r="H107" s="28">
        <v>175</v>
      </c>
      <c r="I107" s="28">
        <v>175</v>
      </c>
      <c r="J107" s="28">
        <v>76.42</v>
      </c>
    </row>
    <row r="108" spans="2:10" ht="15.95" customHeight="1" x14ac:dyDescent="0.2">
      <c r="B108" s="26" t="s">
        <v>48</v>
      </c>
      <c r="C108" s="14" t="str">
        <f>CONCATENATE(B102," ",E108)</f>
        <v>150289 A20RKG0139N</v>
      </c>
      <c r="D108" s="26" t="s">
        <v>48</v>
      </c>
      <c r="E108" s="26" t="s">
        <v>324</v>
      </c>
      <c r="F108" s="26" t="s">
        <v>325</v>
      </c>
      <c r="G108" s="32">
        <v>86974.8</v>
      </c>
      <c r="H108" s="28">
        <v>86974.8</v>
      </c>
      <c r="I108" s="28">
        <v>86974.8</v>
      </c>
      <c r="J108" s="28" t="s">
        <v>48</v>
      </c>
    </row>
    <row r="109" spans="2:10" ht="15.95" customHeight="1" x14ac:dyDescent="0.2">
      <c r="B109" s="26" t="s">
        <v>48</v>
      </c>
      <c r="C109" s="14" t="str">
        <f>CONCATENATE(B102," ",E109)</f>
        <v>150289 A20RKG0145N</v>
      </c>
      <c r="D109" s="26" t="s">
        <v>48</v>
      </c>
      <c r="E109" s="26" t="s">
        <v>294</v>
      </c>
      <c r="F109" s="26" t="s">
        <v>295</v>
      </c>
      <c r="G109" s="32">
        <v>59832</v>
      </c>
      <c r="H109" s="28">
        <v>59832</v>
      </c>
      <c r="I109" s="28">
        <v>59832</v>
      </c>
      <c r="J109" s="28">
        <v>9227.7999999999993</v>
      </c>
    </row>
    <row r="110" spans="2:10" ht="15.95" customHeight="1" x14ac:dyDescent="0.2">
      <c r="B110" s="26" t="s">
        <v>48</v>
      </c>
      <c r="C110" s="14" t="str">
        <f>CONCATENATE(B102," ",E110)</f>
        <v>150289 A20RKG0147N</v>
      </c>
      <c r="D110" s="26" t="s">
        <v>48</v>
      </c>
      <c r="E110" s="26" t="s">
        <v>296</v>
      </c>
      <c r="F110" s="26" t="s">
        <v>297</v>
      </c>
      <c r="G110" s="32">
        <v>22069.85</v>
      </c>
      <c r="H110" s="28">
        <v>22069.85</v>
      </c>
      <c r="I110" s="28">
        <v>22069.85</v>
      </c>
      <c r="J110" s="28">
        <v>11209.05</v>
      </c>
    </row>
    <row r="111" spans="2:10" ht="15.95" customHeight="1" x14ac:dyDescent="0.2">
      <c r="B111" s="26" t="s">
        <v>48</v>
      </c>
      <c r="C111" s="14" t="str">
        <f>CONCATENATE(B102," ",E111)</f>
        <v>150289 A20RKG0154N</v>
      </c>
      <c r="D111" s="26" t="s">
        <v>48</v>
      </c>
      <c r="E111" s="26" t="s">
        <v>298</v>
      </c>
      <c r="F111" s="26" t="s">
        <v>225</v>
      </c>
      <c r="G111" s="32">
        <v>1101.7</v>
      </c>
      <c r="H111" s="28">
        <v>1101.7</v>
      </c>
      <c r="I111" s="28">
        <v>1101.7</v>
      </c>
      <c r="J111" s="28">
        <v>1101.7</v>
      </c>
    </row>
    <row r="112" spans="2:10" ht="15.95" customHeight="1" x14ac:dyDescent="0.2">
      <c r="B112" s="26" t="s">
        <v>48</v>
      </c>
      <c r="C112" s="14" t="str">
        <f>CONCATENATE(B102," ",E112)</f>
        <v>150289 A20RKG0155N</v>
      </c>
      <c r="D112" s="26" t="s">
        <v>48</v>
      </c>
      <c r="E112" s="26" t="s">
        <v>299</v>
      </c>
      <c r="F112" s="26" t="s">
        <v>300</v>
      </c>
      <c r="G112" s="32">
        <v>108086.64</v>
      </c>
      <c r="H112" s="28">
        <v>108086.64</v>
      </c>
      <c r="I112" s="28">
        <v>108086.64</v>
      </c>
      <c r="J112" s="28">
        <v>78657.02</v>
      </c>
    </row>
    <row r="113" spans="2:10" ht="15.95" customHeight="1" x14ac:dyDescent="0.2">
      <c r="B113" s="26" t="s">
        <v>48</v>
      </c>
      <c r="C113" s="14" t="str">
        <f>CONCATENATE(B102," ",E113)</f>
        <v>150289 A20RKG0158N</v>
      </c>
      <c r="D113" s="26" t="s">
        <v>48</v>
      </c>
      <c r="E113" s="26" t="s">
        <v>303</v>
      </c>
      <c r="F113" s="26" t="s">
        <v>304</v>
      </c>
      <c r="G113" s="32">
        <v>7318.05</v>
      </c>
      <c r="H113" s="28">
        <v>7318.05</v>
      </c>
      <c r="I113" s="28">
        <v>7318.05</v>
      </c>
      <c r="J113" s="28">
        <v>3141.58</v>
      </c>
    </row>
    <row r="114" spans="2:10" ht="15.95" customHeight="1" x14ac:dyDescent="0.2">
      <c r="B114" s="26" t="s">
        <v>48</v>
      </c>
      <c r="C114" s="14" t="str">
        <f>CONCATENATE(B102," ",E114)</f>
        <v>150289 A20RKG0159N</v>
      </c>
      <c r="D114" s="26" t="s">
        <v>48</v>
      </c>
      <c r="E114" s="26" t="s">
        <v>305</v>
      </c>
      <c r="F114" s="26" t="s">
        <v>306</v>
      </c>
      <c r="G114" s="32">
        <v>3080</v>
      </c>
      <c r="H114" s="28">
        <v>3080</v>
      </c>
      <c r="I114" s="28">
        <v>3080</v>
      </c>
      <c r="J114" s="28" t="s">
        <v>48</v>
      </c>
    </row>
    <row r="115" spans="2:10" ht="15.95" customHeight="1" x14ac:dyDescent="0.2">
      <c r="B115" s="26" t="s">
        <v>48</v>
      </c>
      <c r="C115" s="14" t="str">
        <f>CONCATENATE(B102," ",E115)</f>
        <v>150289 A20RKG3201N</v>
      </c>
      <c r="D115" s="26" t="s">
        <v>48</v>
      </c>
      <c r="E115" s="26" t="s">
        <v>309</v>
      </c>
      <c r="F115" s="26" t="s">
        <v>244</v>
      </c>
      <c r="G115" s="32">
        <v>73457.259999999995</v>
      </c>
      <c r="H115" s="28">
        <v>73457.259999999995</v>
      </c>
      <c r="I115" s="28">
        <v>73457.259999999995</v>
      </c>
      <c r="J115" s="28">
        <v>57700.53</v>
      </c>
    </row>
    <row r="116" spans="2:10" ht="15.95" customHeight="1" x14ac:dyDescent="0.2">
      <c r="B116" s="26" t="s">
        <v>48</v>
      </c>
      <c r="C116" s="14" t="str">
        <f>CONCATENATE(B102," ",E116)</f>
        <v>150289 A20RKG3208N</v>
      </c>
      <c r="D116" s="26" t="s">
        <v>48</v>
      </c>
      <c r="E116" s="26" t="s">
        <v>310</v>
      </c>
      <c r="F116" s="26" t="s">
        <v>311</v>
      </c>
      <c r="G116" s="32">
        <v>104467.32</v>
      </c>
      <c r="H116" s="28">
        <v>104467.32</v>
      </c>
      <c r="I116" s="28">
        <v>104467.32</v>
      </c>
      <c r="J116" s="28">
        <v>60367.83</v>
      </c>
    </row>
    <row r="117" spans="2:10" ht="15.95" customHeight="1" x14ac:dyDescent="0.2">
      <c r="B117" s="26" t="s">
        <v>48</v>
      </c>
      <c r="C117" s="14" t="str">
        <f>CONCATENATE(B102," ",E117)</f>
        <v>150289 A20RKG5703N</v>
      </c>
      <c r="D117" s="26" t="s">
        <v>48</v>
      </c>
      <c r="E117" s="26" t="s">
        <v>312</v>
      </c>
      <c r="F117" s="26" t="s">
        <v>186</v>
      </c>
      <c r="G117" s="32">
        <v>24931.17</v>
      </c>
      <c r="H117" s="28">
        <v>24931.17</v>
      </c>
      <c r="I117" s="28">
        <v>24931.17</v>
      </c>
      <c r="J117" s="28">
        <v>24931.17</v>
      </c>
    </row>
    <row r="118" spans="2:10" ht="15.95" customHeight="1" x14ac:dyDescent="0.2">
      <c r="B118" s="26" t="s">
        <v>48</v>
      </c>
      <c r="C118" s="14" t="str">
        <f>CONCATENATE(B102," ",E118)</f>
        <v>150289 A20RKG5718N</v>
      </c>
      <c r="D118" s="26" t="s">
        <v>48</v>
      </c>
      <c r="E118" s="26" t="s">
        <v>314</v>
      </c>
      <c r="F118" s="26" t="s">
        <v>194</v>
      </c>
      <c r="G118" s="32">
        <v>898</v>
      </c>
      <c r="H118" s="28">
        <v>898</v>
      </c>
      <c r="I118" s="28">
        <v>898</v>
      </c>
      <c r="J118" s="28">
        <v>898</v>
      </c>
    </row>
    <row r="119" spans="2:10" ht="15.95" customHeight="1" x14ac:dyDescent="0.2">
      <c r="B119" s="26" t="s">
        <v>92</v>
      </c>
      <c r="C119" s="14" t="str">
        <f>CONCATENATE(B119," ",E119)</f>
        <v>150290 A20RKG0102N</v>
      </c>
      <c r="D119" s="26" t="s">
        <v>93</v>
      </c>
      <c r="E119" s="26" t="s">
        <v>157</v>
      </c>
      <c r="F119" s="26" t="s">
        <v>158</v>
      </c>
      <c r="G119" s="32">
        <v>2530</v>
      </c>
      <c r="H119" s="28">
        <v>2530</v>
      </c>
      <c r="I119" s="28">
        <v>2530</v>
      </c>
      <c r="J119" s="28">
        <v>2530</v>
      </c>
    </row>
    <row r="120" spans="2:10" ht="15.95" customHeight="1" x14ac:dyDescent="0.2">
      <c r="B120" s="26" t="s">
        <v>48</v>
      </c>
      <c r="C120" s="14" t="str">
        <f>CONCATENATE(B119," ",E120)</f>
        <v>150290 A20RKG0115N</v>
      </c>
      <c r="D120" s="26" t="s">
        <v>48</v>
      </c>
      <c r="E120" s="26" t="s">
        <v>285</v>
      </c>
      <c r="F120" s="26" t="s">
        <v>266</v>
      </c>
      <c r="G120" s="32">
        <v>3149</v>
      </c>
      <c r="H120" s="28">
        <v>3149</v>
      </c>
      <c r="I120" s="28">
        <v>3149</v>
      </c>
      <c r="J120" s="28" t="s">
        <v>48</v>
      </c>
    </row>
    <row r="121" spans="2:10" ht="15.95" customHeight="1" x14ac:dyDescent="0.2">
      <c r="B121" s="26" t="s">
        <v>48</v>
      </c>
      <c r="C121" s="14" t="str">
        <f>CONCATENATE(B119," ",E121)</f>
        <v>150290 A20RKG0130N</v>
      </c>
      <c r="D121" s="26" t="s">
        <v>48</v>
      </c>
      <c r="E121" s="26" t="s">
        <v>286</v>
      </c>
      <c r="F121" s="26" t="s">
        <v>287</v>
      </c>
      <c r="G121" s="32">
        <v>82680</v>
      </c>
      <c r="H121" s="28">
        <v>82680</v>
      </c>
      <c r="I121" s="28">
        <v>82680</v>
      </c>
      <c r="J121" s="28">
        <v>65625.2</v>
      </c>
    </row>
    <row r="122" spans="2:10" ht="15.95" customHeight="1" x14ac:dyDescent="0.2">
      <c r="B122" s="26" t="s">
        <v>48</v>
      </c>
      <c r="C122" s="14" t="str">
        <f>CONCATENATE(B119," ",E122)</f>
        <v>150290 A20RKG0132N</v>
      </c>
      <c r="D122" s="26" t="s">
        <v>48</v>
      </c>
      <c r="E122" s="26" t="s">
        <v>288</v>
      </c>
      <c r="F122" s="26" t="s">
        <v>289</v>
      </c>
      <c r="G122" s="32">
        <v>2817.53</v>
      </c>
      <c r="H122" s="28">
        <v>2817.53</v>
      </c>
      <c r="I122" s="28">
        <v>2817.53</v>
      </c>
      <c r="J122" s="28">
        <v>2817.53</v>
      </c>
    </row>
    <row r="123" spans="2:10" ht="15.95" customHeight="1" x14ac:dyDescent="0.2">
      <c r="B123" s="26" t="s">
        <v>48</v>
      </c>
      <c r="C123" s="14" t="str">
        <f>CONCATENATE(B119," ",E123)</f>
        <v>150290 A20RKG0145N</v>
      </c>
      <c r="D123" s="26" t="s">
        <v>48</v>
      </c>
      <c r="E123" s="26" t="s">
        <v>294</v>
      </c>
      <c r="F123" s="26" t="s">
        <v>295</v>
      </c>
      <c r="G123" s="32">
        <v>38838.1</v>
      </c>
      <c r="H123" s="28">
        <v>38838.1</v>
      </c>
      <c r="I123" s="28">
        <v>38838.1</v>
      </c>
      <c r="J123" s="28">
        <v>22898.84</v>
      </c>
    </row>
    <row r="124" spans="2:10" ht="15.95" customHeight="1" x14ac:dyDescent="0.2">
      <c r="B124" s="26" t="s">
        <v>48</v>
      </c>
      <c r="C124" s="14" t="str">
        <f>CONCATENATE(B119," ",E124)</f>
        <v>150290 A20RKG0146N</v>
      </c>
      <c r="D124" s="26" t="s">
        <v>48</v>
      </c>
      <c r="E124" s="26" t="s">
        <v>320</v>
      </c>
      <c r="F124" s="26" t="s">
        <v>321</v>
      </c>
      <c r="G124" s="32">
        <v>25000</v>
      </c>
      <c r="H124" s="28">
        <v>25000</v>
      </c>
      <c r="I124" s="28">
        <v>25000</v>
      </c>
      <c r="J124" s="28">
        <v>452.76</v>
      </c>
    </row>
    <row r="125" spans="2:10" ht="15.95" customHeight="1" x14ac:dyDescent="0.2">
      <c r="B125" s="26" t="s">
        <v>48</v>
      </c>
      <c r="C125" s="14" t="str">
        <f>CONCATENATE(B119," ",E125)</f>
        <v>150290 A20RKG0147N</v>
      </c>
      <c r="D125" s="26" t="s">
        <v>48</v>
      </c>
      <c r="E125" s="26" t="s">
        <v>296</v>
      </c>
      <c r="F125" s="26" t="s">
        <v>297</v>
      </c>
      <c r="G125" s="32">
        <v>29669.040000000001</v>
      </c>
      <c r="H125" s="28">
        <v>29669.040000000001</v>
      </c>
      <c r="I125" s="28">
        <v>29669.040000000001</v>
      </c>
      <c r="J125" s="28">
        <v>17724.650000000001</v>
      </c>
    </row>
    <row r="126" spans="2:10" ht="15.95" customHeight="1" x14ac:dyDescent="0.2">
      <c r="B126" s="26" t="s">
        <v>48</v>
      </c>
      <c r="C126" s="14" t="str">
        <f>CONCATENATE(B119," ",E126)</f>
        <v>150290 A20RKG0154N</v>
      </c>
      <c r="D126" s="26" t="s">
        <v>48</v>
      </c>
      <c r="E126" s="26" t="s">
        <v>298</v>
      </c>
      <c r="F126" s="26" t="s">
        <v>225</v>
      </c>
      <c r="G126" s="32">
        <v>1187.53</v>
      </c>
      <c r="H126" s="28">
        <v>1187.53</v>
      </c>
      <c r="I126" s="28">
        <v>1187.53</v>
      </c>
      <c r="J126" s="28">
        <v>1187.53</v>
      </c>
    </row>
    <row r="127" spans="2:10" ht="15.95" customHeight="1" x14ac:dyDescent="0.2">
      <c r="B127" s="26" t="s">
        <v>48</v>
      </c>
      <c r="C127" s="14" t="str">
        <f>CONCATENATE(B119," ",E127)</f>
        <v>150290 A20RKG0155N</v>
      </c>
      <c r="D127" s="26" t="s">
        <v>48</v>
      </c>
      <c r="E127" s="26" t="s">
        <v>299</v>
      </c>
      <c r="F127" s="26" t="s">
        <v>300</v>
      </c>
      <c r="G127" s="32">
        <v>107542.84</v>
      </c>
      <c r="H127" s="28">
        <v>107542.84</v>
      </c>
      <c r="I127" s="28">
        <v>107542.84</v>
      </c>
      <c r="J127" s="28">
        <v>76914.37</v>
      </c>
    </row>
    <row r="128" spans="2:10" ht="15.95" customHeight="1" x14ac:dyDescent="0.2">
      <c r="B128" s="26" t="s">
        <v>48</v>
      </c>
      <c r="C128" s="14" t="str">
        <f>CONCATENATE(B119," ",E128)</f>
        <v>150290 A20RKG0157N</v>
      </c>
      <c r="D128" s="26" t="s">
        <v>48</v>
      </c>
      <c r="E128" s="26" t="s">
        <v>301</v>
      </c>
      <c r="F128" s="26" t="s">
        <v>302</v>
      </c>
      <c r="G128" s="32">
        <v>1863.04</v>
      </c>
      <c r="H128" s="28">
        <v>1863.04</v>
      </c>
      <c r="I128" s="28">
        <v>1863.04</v>
      </c>
      <c r="J128" s="28">
        <v>1863.04</v>
      </c>
    </row>
    <row r="129" spans="2:10" ht="15.95" customHeight="1" x14ac:dyDescent="0.2">
      <c r="B129" s="26" t="s">
        <v>48</v>
      </c>
      <c r="C129" s="14" t="str">
        <f>CONCATENATE(B119," ",E129)</f>
        <v>150290 A20RKG0158N</v>
      </c>
      <c r="D129" s="26" t="s">
        <v>48</v>
      </c>
      <c r="E129" s="26" t="s">
        <v>303</v>
      </c>
      <c r="F129" s="26" t="s">
        <v>304</v>
      </c>
      <c r="G129" s="32">
        <v>19811.28</v>
      </c>
      <c r="H129" s="28">
        <v>19811.28</v>
      </c>
      <c r="I129" s="28">
        <v>19811.28</v>
      </c>
      <c r="J129" s="28">
        <v>19628.03</v>
      </c>
    </row>
    <row r="130" spans="2:10" ht="15.95" customHeight="1" x14ac:dyDescent="0.2">
      <c r="B130" s="26" t="s">
        <v>48</v>
      </c>
      <c r="C130" s="14" t="str">
        <f>CONCATENATE(B119," ",E130)</f>
        <v>150290 A20RKG0159N</v>
      </c>
      <c r="D130" s="26" t="s">
        <v>48</v>
      </c>
      <c r="E130" s="26" t="s">
        <v>305</v>
      </c>
      <c r="F130" s="26" t="s">
        <v>306</v>
      </c>
      <c r="G130" s="32">
        <v>3600</v>
      </c>
      <c r="H130" s="28">
        <v>3600</v>
      </c>
      <c r="I130" s="28">
        <v>3600</v>
      </c>
      <c r="J130" s="28" t="s">
        <v>48</v>
      </c>
    </row>
    <row r="131" spans="2:10" ht="15.95" customHeight="1" x14ac:dyDescent="0.2">
      <c r="B131" s="26" t="s">
        <v>48</v>
      </c>
      <c r="C131" s="14" t="str">
        <f>CONCATENATE(B119," ",E131)</f>
        <v>150290 A20RKG3201N</v>
      </c>
      <c r="D131" s="26" t="s">
        <v>48</v>
      </c>
      <c r="E131" s="26" t="s">
        <v>309</v>
      </c>
      <c r="F131" s="26" t="s">
        <v>244</v>
      </c>
      <c r="G131" s="32">
        <v>7789.24</v>
      </c>
      <c r="H131" s="28">
        <v>7789.24</v>
      </c>
      <c r="I131" s="28">
        <v>7789.24</v>
      </c>
      <c r="J131" s="28">
        <v>2250.62</v>
      </c>
    </row>
    <row r="132" spans="2:10" ht="15.95" customHeight="1" x14ac:dyDescent="0.2">
      <c r="B132" s="26" t="s">
        <v>48</v>
      </c>
      <c r="C132" s="14" t="str">
        <f>CONCATENATE(B119," ",E132)</f>
        <v>150290 A20RKG5703N</v>
      </c>
      <c r="D132" s="26" t="s">
        <v>48</v>
      </c>
      <c r="E132" s="26" t="s">
        <v>312</v>
      </c>
      <c r="F132" s="26" t="s">
        <v>186</v>
      </c>
      <c r="G132" s="32">
        <v>42413.7</v>
      </c>
      <c r="H132" s="28">
        <v>42413.7</v>
      </c>
      <c r="I132" s="28">
        <v>42413.7</v>
      </c>
      <c r="J132" s="28">
        <v>42413.7</v>
      </c>
    </row>
    <row r="133" spans="2:10" ht="15.95" customHeight="1" x14ac:dyDescent="0.2">
      <c r="B133" s="26" t="s">
        <v>48</v>
      </c>
      <c r="C133" s="14" t="str">
        <f>CONCATENATE(B119," ",E133)</f>
        <v>150290 A20RKG5718N</v>
      </c>
      <c r="D133" s="26" t="s">
        <v>48</v>
      </c>
      <c r="E133" s="26" t="s">
        <v>314</v>
      </c>
      <c r="F133" s="26" t="s">
        <v>194</v>
      </c>
      <c r="G133" s="32">
        <v>1416</v>
      </c>
      <c r="H133" s="28">
        <v>1416</v>
      </c>
      <c r="I133" s="28">
        <v>1416</v>
      </c>
      <c r="J133" s="28">
        <v>1416</v>
      </c>
    </row>
    <row r="134" spans="2:10" ht="15.95" customHeight="1" x14ac:dyDescent="0.2">
      <c r="B134" s="26" t="s">
        <v>48</v>
      </c>
      <c r="C134" s="14" t="str">
        <f>CONCATENATE(B119," ",E134)</f>
        <v>150290 A20RKG5720N</v>
      </c>
      <c r="D134" s="26" t="s">
        <v>48</v>
      </c>
      <c r="E134" s="26" t="s">
        <v>315</v>
      </c>
      <c r="F134" s="26" t="s">
        <v>204</v>
      </c>
      <c r="G134" s="32">
        <v>24477.91</v>
      </c>
      <c r="H134" s="28">
        <v>24477.91</v>
      </c>
      <c r="I134" s="28">
        <v>24477.91</v>
      </c>
      <c r="J134" s="28">
        <v>24477.91</v>
      </c>
    </row>
    <row r="135" spans="2:10" ht="15.95" customHeight="1" x14ac:dyDescent="0.2">
      <c r="B135" s="26" t="s">
        <v>103</v>
      </c>
      <c r="C135" s="14" t="str">
        <f>CONCATENATE(B135," ",E135)</f>
        <v>150291 A20RKG0102N</v>
      </c>
      <c r="D135" s="26" t="s">
        <v>104</v>
      </c>
      <c r="E135" s="26" t="s">
        <v>157</v>
      </c>
      <c r="F135" s="26" t="s">
        <v>158</v>
      </c>
      <c r="G135" s="32">
        <v>4823</v>
      </c>
      <c r="H135" s="28">
        <v>4823</v>
      </c>
      <c r="I135" s="28">
        <v>4823</v>
      </c>
      <c r="J135" s="28">
        <v>2823</v>
      </c>
    </row>
    <row r="136" spans="2:10" ht="15.95" customHeight="1" x14ac:dyDescent="0.2">
      <c r="B136" s="26" t="s">
        <v>48</v>
      </c>
      <c r="C136" s="14" t="str">
        <f>CONCATENATE(B135," ",E136)</f>
        <v>150291 A20RKG0113N</v>
      </c>
      <c r="D136" s="26" t="s">
        <v>48</v>
      </c>
      <c r="E136" s="26" t="s">
        <v>283</v>
      </c>
      <c r="F136" s="26" t="s">
        <v>284</v>
      </c>
      <c r="G136" s="32">
        <v>10060.530000000001</v>
      </c>
      <c r="H136" s="28">
        <v>10060.530000000001</v>
      </c>
      <c r="I136" s="28">
        <v>10060.530000000001</v>
      </c>
      <c r="J136" s="28">
        <v>10060.530000000001</v>
      </c>
    </row>
    <row r="137" spans="2:10" ht="15.95" customHeight="1" x14ac:dyDescent="0.2">
      <c r="B137" s="26" t="s">
        <v>48</v>
      </c>
      <c r="C137" s="14" t="str">
        <f>CONCATENATE(B135," ",E137)</f>
        <v>150291 A20RKG0115N</v>
      </c>
      <c r="D137" s="26" t="s">
        <v>48</v>
      </c>
      <c r="E137" s="26" t="s">
        <v>285</v>
      </c>
      <c r="F137" s="26" t="s">
        <v>266</v>
      </c>
      <c r="G137" s="32">
        <v>3149</v>
      </c>
      <c r="H137" s="28">
        <v>3149</v>
      </c>
      <c r="I137" s="28">
        <v>3149</v>
      </c>
      <c r="J137" s="28" t="s">
        <v>48</v>
      </c>
    </row>
    <row r="138" spans="2:10" ht="15.95" customHeight="1" x14ac:dyDescent="0.2">
      <c r="B138" s="26" t="s">
        <v>48</v>
      </c>
      <c r="C138" s="14" t="str">
        <f>CONCATENATE(B135," ",E138)</f>
        <v>150291 A20RKG0130N</v>
      </c>
      <c r="D138" s="26" t="s">
        <v>48</v>
      </c>
      <c r="E138" s="26" t="s">
        <v>286</v>
      </c>
      <c r="F138" s="26" t="s">
        <v>287</v>
      </c>
      <c r="G138" s="32">
        <v>45580</v>
      </c>
      <c r="H138" s="28">
        <v>45580</v>
      </c>
      <c r="I138" s="28">
        <v>45580</v>
      </c>
      <c r="J138" s="28">
        <v>17530.68</v>
      </c>
    </row>
    <row r="139" spans="2:10" ht="15.95" customHeight="1" x14ac:dyDescent="0.2">
      <c r="B139" s="26" t="s">
        <v>48</v>
      </c>
      <c r="C139" s="14" t="str">
        <f>CONCATENATE(B135," ",E139)</f>
        <v>150291 A20RKG0132N</v>
      </c>
      <c r="D139" s="26" t="s">
        <v>48</v>
      </c>
      <c r="E139" s="26" t="s">
        <v>288</v>
      </c>
      <c r="F139" s="26" t="s">
        <v>289</v>
      </c>
      <c r="G139" s="32">
        <v>2128.4299999999998</v>
      </c>
      <c r="H139" s="28">
        <v>2128.4299999999998</v>
      </c>
      <c r="I139" s="28">
        <v>2128.4299999999998</v>
      </c>
      <c r="J139" s="28">
        <v>2128.4299999999998</v>
      </c>
    </row>
    <row r="140" spans="2:10" ht="15.95" customHeight="1" x14ac:dyDescent="0.2">
      <c r="B140" s="26" t="s">
        <v>48</v>
      </c>
      <c r="C140" s="14" t="str">
        <f>CONCATENATE(B135," ",E140)</f>
        <v>150291 A20RKG0133N</v>
      </c>
      <c r="D140" s="26" t="s">
        <v>48</v>
      </c>
      <c r="E140" s="26" t="s">
        <v>290</v>
      </c>
      <c r="F140" s="26" t="s">
        <v>291</v>
      </c>
      <c r="G140" s="32">
        <v>800</v>
      </c>
      <c r="H140" s="28">
        <v>800</v>
      </c>
      <c r="I140" s="28">
        <v>800</v>
      </c>
      <c r="J140" s="28">
        <v>800</v>
      </c>
    </row>
    <row r="141" spans="2:10" ht="15.95" customHeight="1" x14ac:dyDescent="0.2">
      <c r="B141" s="26" t="s">
        <v>48</v>
      </c>
      <c r="C141" s="14" t="str">
        <f>CONCATENATE(B135," ",E141)</f>
        <v>150291 A20RKG0134N</v>
      </c>
      <c r="D141" s="26" t="s">
        <v>48</v>
      </c>
      <c r="E141" s="26" t="s">
        <v>318</v>
      </c>
      <c r="F141" s="26" t="s">
        <v>319</v>
      </c>
      <c r="G141" s="32">
        <v>5162.82</v>
      </c>
      <c r="H141" s="28">
        <v>5162.82</v>
      </c>
      <c r="I141" s="28">
        <v>5162.82</v>
      </c>
      <c r="J141" s="28">
        <v>4580.92</v>
      </c>
    </row>
    <row r="142" spans="2:10" ht="15.95" customHeight="1" x14ac:dyDescent="0.2">
      <c r="B142" s="26" t="s">
        <v>48</v>
      </c>
      <c r="C142" s="14" t="str">
        <f>CONCATENATE(B135," ",E142)</f>
        <v>150291 A20RKG0139N</v>
      </c>
      <c r="D142" s="26" t="s">
        <v>48</v>
      </c>
      <c r="E142" s="26" t="s">
        <v>324</v>
      </c>
      <c r="F142" s="26" t="s">
        <v>325</v>
      </c>
      <c r="G142" s="32">
        <v>71934.45</v>
      </c>
      <c r="H142" s="28">
        <v>71934.45</v>
      </c>
      <c r="I142" s="28">
        <v>71934.45</v>
      </c>
      <c r="J142" s="28">
        <v>48667.25</v>
      </c>
    </row>
    <row r="143" spans="2:10" ht="15.95" customHeight="1" x14ac:dyDescent="0.2">
      <c r="B143" s="26" t="s">
        <v>48</v>
      </c>
      <c r="C143" s="14" t="str">
        <f>CONCATENATE(B135," ",E143)</f>
        <v>150291 A20RKG0143N</v>
      </c>
      <c r="D143" s="26" t="s">
        <v>48</v>
      </c>
      <c r="E143" s="26" t="s">
        <v>292</v>
      </c>
      <c r="F143" s="26" t="s">
        <v>293</v>
      </c>
      <c r="G143" s="32">
        <v>7000</v>
      </c>
      <c r="H143" s="28">
        <v>7000</v>
      </c>
      <c r="I143" s="28">
        <v>7000</v>
      </c>
      <c r="J143" s="28">
        <v>5490.17</v>
      </c>
    </row>
    <row r="144" spans="2:10" ht="15.95" customHeight="1" x14ac:dyDescent="0.2">
      <c r="B144" s="26" t="s">
        <v>48</v>
      </c>
      <c r="C144" s="14" t="str">
        <f>CONCATENATE(B135," ",E144)</f>
        <v>150291 A20RKG0145N</v>
      </c>
      <c r="D144" s="26" t="s">
        <v>48</v>
      </c>
      <c r="E144" s="26" t="s">
        <v>294</v>
      </c>
      <c r="F144" s="26" t="s">
        <v>295</v>
      </c>
      <c r="G144" s="32">
        <v>72389.8</v>
      </c>
      <c r="H144" s="28">
        <v>72389.8</v>
      </c>
      <c r="I144" s="28">
        <v>72389.8</v>
      </c>
      <c r="J144" s="28">
        <v>1072.96</v>
      </c>
    </row>
    <row r="145" spans="2:10" ht="15.95" customHeight="1" x14ac:dyDescent="0.2">
      <c r="B145" s="26" t="s">
        <v>48</v>
      </c>
      <c r="C145" s="14" t="str">
        <f>CONCATENATE(B135," ",E145)</f>
        <v>150291 A20RKG0147N</v>
      </c>
      <c r="D145" s="26" t="s">
        <v>48</v>
      </c>
      <c r="E145" s="26" t="s">
        <v>296</v>
      </c>
      <c r="F145" s="26" t="s">
        <v>297</v>
      </c>
      <c r="G145" s="32">
        <v>21277.66</v>
      </c>
      <c r="H145" s="28">
        <v>21277.66</v>
      </c>
      <c r="I145" s="28">
        <v>21277.66</v>
      </c>
      <c r="J145" s="28">
        <v>11415.86</v>
      </c>
    </row>
    <row r="146" spans="2:10" ht="15.95" customHeight="1" x14ac:dyDescent="0.2">
      <c r="B146" s="26" t="s">
        <v>48</v>
      </c>
      <c r="C146" s="14" t="str">
        <f>CONCATENATE(B135," ",E146)</f>
        <v>150291 A20RKG0154N</v>
      </c>
      <c r="D146" s="26" t="s">
        <v>48</v>
      </c>
      <c r="E146" s="26" t="s">
        <v>298</v>
      </c>
      <c r="F146" s="26" t="s">
        <v>225</v>
      </c>
      <c r="G146" s="32">
        <v>3649.7</v>
      </c>
      <c r="H146" s="28">
        <v>3649.7</v>
      </c>
      <c r="I146" s="28">
        <v>3649.7</v>
      </c>
      <c r="J146" s="28">
        <v>3649.7</v>
      </c>
    </row>
    <row r="147" spans="2:10" ht="15.95" customHeight="1" x14ac:dyDescent="0.2">
      <c r="B147" s="26" t="s">
        <v>48</v>
      </c>
      <c r="C147" s="14" t="str">
        <f>CONCATENATE(B135," ",E147)</f>
        <v>150291 A20RKG0155N</v>
      </c>
      <c r="D147" s="26" t="s">
        <v>48</v>
      </c>
      <c r="E147" s="26" t="s">
        <v>299</v>
      </c>
      <c r="F147" s="26" t="s">
        <v>300</v>
      </c>
      <c r="G147" s="32">
        <v>107667.71</v>
      </c>
      <c r="H147" s="28">
        <v>107667.71</v>
      </c>
      <c r="I147" s="28">
        <v>107667.71</v>
      </c>
      <c r="J147" s="28">
        <v>78376.67</v>
      </c>
    </row>
    <row r="148" spans="2:10" ht="15.95" customHeight="1" x14ac:dyDescent="0.2">
      <c r="B148" s="26" t="s">
        <v>48</v>
      </c>
      <c r="C148" s="14" t="str">
        <f>CONCATENATE(B135," ",E148)</f>
        <v>150291 A20RKG0157N</v>
      </c>
      <c r="D148" s="26" t="s">
        <v>48</v>
      </c>
      <c r="E148" s="26" t="s">
        <v>301</v>
      </c>
      <c r="F148" s="26" t="s">
        <v>302</v>
      </c>
      <c r="G148" s="32">
        <v>1247.68</v>
      </c>
      <c r="H148" s="28">
        <v>1247.68</v>
      </c>
      <c r="I148" s="28">
        <v>1247.68</v>
      </c>
      <c r="J148" s="28">
        <v>1247.68</v>
      </c>
    </row>
    <row r="149" spans="2:10" ht="15.95" customHeight="1" x14ac:dyDescent="0.2">
      <c r="B149" s="26" t="s">
        <v>48</v>
      </c>
      <c r="C149" s="14" t="str">
        <f>CONCATENATE(B135," ",E149)</f>
        <v>150291 A20RKG3201N</v>
      </c>
      <c r="D149" s="26" t="s">
        <v>48</v>
      </c>
      <c r="E149" s="26" t="s">
        <v>309</v>
      </c>
      <c r="F149" s="26" t="s">
        <v>244</v>
      </c>
      <c r="G149" s="32">
        <v>11955.48</v>
      </c>
      <c r="H149" s="28">
        <v>11955.48</v>
      </c>
      <c r="I149" s="28">
        <v>11955.48</v>
      </c>
      <c r="J149" s="28">
        <v>6474.85</v>
      </c>
    </row>
    <row r="150" spans="2:10" ht="15.95" customHeight="1" x14ac:dyDescent="0.2">
      <c r="B150" s="26" t="s">
        <v>48</v>
      </c>
      <c r="C150" s="14" t="str">
        <f>CONCATENATE(B135," ",E150)</f>
        <v>150291 A20RKG5703N</v>
      </c>
      <c r="D150" s="26" t="s">
        <v>48</v>
      </c>
      <c r="E150" s="26" t="s">
        <v>312</v>
      </c>
      <c r="F150" s="26" t="s">
        <v>186</v>
      </c>
      <c r="G150" s="32">
        <v>28838.07</v>
      </c>
      <c r="H150" s="28">
        <v>28838.07</v>
      </c>
      <c r="I150" s="28">
        <v>28838.07</v>
      </c>
      <c r="J150" s="28">
        <v>28838.07</v>
      </c>
    </row>
    <row r="151" spans="2:10" ht="15.95" customHeight="1" x14ac:dyDescent="0.2">
      <c r="B151" s="26" t="s">
        <v>48</v>
      </c>
      <c r="C151" s="14" t="str">
        <f>CONCATENATE(B135," ",E151)</f>
        <v>150291 A20RKG5718N</v>
      </c>
      <c r="D151" s="26" t="s">
        <v>48</v>
      </c>
      <c r="E151" s="26" t="s">
        <v>314</v>
      </c>
      <c r="F151" s="26" t="s">
        <v>194</v>
      </c>
      <c r="G151" s="32">
        <v>1075</v>
      </c>
      <c r="H151" s="28">
        <v>1075</v>
      </c>
      <c r="I151" s="28">
        <v>1075</v>
      </c>
      <c r="J151" s="28">
        <v>1075</v>
      </c>
    </row>
    <row r="152" spans="2:10" ht="15.95" customHeight="1" x14ac:dyDescent="0.2">
      <c r="B152" s="26" t="s">
        <v>48</v>
      </c>
      <c r="C152" s="14" t="str">
        <f>CONCATENATE(B135," ",E152)</f>
        <v>150291 A20RKG5720N</v>
      </c>
      <c r="D152" s="26" t="s">
        <v>48</v>
      </c>
      <c r="E152" s="26" t="s">
        <v>315</v>
      </c>
      <c r="F152" s="26" t="s">
        <v>204</v>
      </c>
      <c r="G152" s="32">
        <v>698.81</v>
      </c>
      <c r="H152" s="28">
        <v>698.81</v>
      </c>
      <c r="I152" s="28">
        <v>698.81</v>
      </c>
      <c r="J152" s="28">
        <v>698.81</v>
      </c>
    </row>
    <row r="153" spans="2:10" ht="15.95" customHeight="1" x14ac:dyDescent="0.2">
      <c r="B153" s="26" t="s">
        <v>105</v>
      </c>
      <c r="C153" s="14" t="str">
        <f>CONCATENATE(B153," ",E153)</f>
        <v>150292 A20RKG0102N</v>
      </c>
      <c r="D153" s="26" t="s">
        <v>106</v>
      </c>
      <c r="E153" s="26" t="s">
        <v>157</v>
      </c>
      <c r="F153" s="26" t="s">
        <v>158</v>
      </c>
      <c r="G153" s="32">
        <v>6859.55</v>
      </c>
      <c r="H153" s="28">
        <v>6859.55</v>
      </c>
      <c r="I153" s="28">
        <v>6859.55</v>
      </c>
      <c r="J153" s="28">
        <v>749.95</v>
      </c>
    </row>
    <row r="154" spans="2:10" ht="15.95" customHeight="1" x14ac:dyDescent="0.2">
      <c r="B154" s="26" t="s">
        <v>48</v>
      </c>
      <c r="C154" s="14" t="str">
        <f>CONCATENATE(B153," ",E154)</f>
        <v>150292 A20RKG0115N</v>
      </c>
      <c r="D154" s="26" t="s">
        <v>48</v>
      </c>
      <c r="E154" s="26" t="s">
        <v>285</v>
      </c>
      <c r="F154" s="26" t="s">
        <v>266</v>
      </c>
      <c r="G154" s="32">
        <v>2356</v>
      </c>
      <c r="H154" s="28">
        <v>2356</v>
      </c>
      <c r="I154" s="28">
        <v>2356</v>
      </c>
      <c r="J154" s="28" t="s">
        <v>48</v>
      </c>
    </row>
    <row r="155" spans="2:10" ht="15.95" customHeight="1" x14ac:dyDescent="0.2">
      <c r="B155" s="26" t="s">
        <v>48</v>
      </c>
      <c r="C155" s="14" t="str">
        <f>CONCATENATE(B153," ",E155)</f>
        <v>150292 A20RKG0130N</v>
      </c>
      <c r="D155" s="26" t="s">
        <v>48</v>
      </c>
      <c r="E155" s="26" t="s">
        <v>286</v>
      </c>
      <c r="F155" s="26" t="s">
        <v>287</v>
      </c>
      <c r="G155" s="32">
        <v>100000</v>
      </c>
      <c r="H155" s="28">
        <v>100000</v>
      </c>
      <c r="I155" s="28">
        <v>100000</v>
      </c>
      <c r="J155" s="28">
        <v>68931.31</v>
      </c>
    </row>
    <row r="156" spans="2:10" ht="15.95" customHeight="1" x14ac:dyDescent="0.2">
      <c r="B156" s="26" t="s">
        <v>48</v>
      </c>
      <c r="C156" s="14" t="str">
        <f>CONCATENATE(B153," ",E156)</f>
        <v>150292 A20RKG0132N</v>
      </c>
      <c r="D156" s="26" t="s">
        <v>48</v>
      </c>
      <c r="E156" s="26" t="s">
        <v>288</v>
      </c>
      <c r="F156" s="26" t="s">
        <v>289</v>
      </c>
      <c r="G156" s="32">
        <v>2399.15</v>
      </c>
      <c r="H156" s="28">
        <v>2399.15</v>
      </c>
      <c r="I156" s="28">
        <v>2399.15</v>
      </c>
      <c r="J156" s="28">
        <v>2399.15</v>
      </c>
    </row>
    <row r="157" spans="2:10" ht="15.95" customHeight="1" x14ac:dyDescent="0.2">
      <c r="B157" s="26" t="s">
        <v>48</v>
      </c>
      <c r="C157" s="14" t="str">
        <f>CONCATENATE(B153," ",E157)</f>
        <v>150292 A20RKG0134N</v>
      </c>
      <c r="D157" s="26" t="s">
        <v>48</v>
      </c>
      <c r="E157" s="26" t="s">
        <v>318</v>
      </c>
      <c r="F157" s="26" t="s">
        <v>319</v>
      </c>
      <c r="G157" s="32">
        <v>2098.4499999999998</v>
      </c>
      <c r="H157" s="28">
        <v>2098.4499999999998</v>
      </c>
      <c r="I157" s="28">
        <v>2098.4499999999998</v>
      </c>
      <c r="J157" s="28">
        <v>2098.4499999999998</v>
      </c>
    </row>
    <row r="158" spans="2:10" ht="15.95" customHeight="1" x14ac:dyDescent="0.2">
      <c r="B158" s="26" t="s">
        <v>48</v>
      </c>
      <c r="C158" s="14" t="str">
        <f>CONCATENATE(B153," ",E158)</f>
        <v>150292 A20RKG0137N</v>
      </c>
      <c r="D158" s="26" t="s">
        <v>48</v>
      </c>
      <c r="E158" s="26" t="s">
        <v>164</v>
      </c>
      <c r="F158" s="26" t="s">
        <v>165</v>
      </c>
      <c r="G158" s="32">
        <v>686.52</v>
      </c>
      <c r="H158" s="28">
        <v>686.52</v>
      </c>
      <c r="I158" s="28">
        <v>686.52</v>
      </c>
      <c r="J158" s="28">
        <v>686.52</v>
      </c>
    </row>
    <row r="159" spans="2:10" ht="15.95" customHeight="1" x14ac:dyDescent="0.2">
      <c r="B159" s="26" t="s">
        <v>48</v>
      </c>
      <c r="C159" s="14" t="str">
        <f>CONCATENATE(B153," ",E159)</f>
        <v>150292 A20RKG0147N</v>
      </c>
      <c r="D159" s="26" t="s">
        <v>48</v>
      </c>
      <c r="E159" s="26" t="s">
        <v>296</v>
      </c>
      <c r="F159" s="26" t="s">
        <v>297</v>
      </c>
      <c r="G159" s="32">
        <v>10470.85</v>
      </c>
      <c r="H159" s="28">
        <v>10470.85</v>
      </c>
      <c r="I159" s="28">
        <v>10470.85</v>
      </c>
      <c r="J159" s="28">
        <v>1009.05</v>
      </c>
    </row>
    <row r="160" spans="2:10" ht="15.95" customHeight="1" x14ac:dyDescent="0.2">
      <c r="B160" s="26" t="s">
        <v>48</v>
      </c>
      <c r="C160" s="14" t="str">
        <f>CONCATENATE(B153," ",E160)</f>
        <v>150292 A20RKG0154N</v>
      </c>
      <c r="D160" s="26" t="s">
        <v>48</v>
      </c>
      <c r="E160" s="26" t="s">
        <v>298</v>
      </c>
      <c r="F160" s="26" t="s">
        <v>225</v>
      </c>
      <c r="G160" s="32">
        <v>1338.3</v>
      </c>
      <c r="H160" s="28">
        <v>1338.3</v>
      </c>
      <c r="I160" s="28">
        <v>1338.3</v>
      </c>
      <c r="J160" s="28">
        <v>1338.3</v>
      </c>
    </row>
    <row r="161" spans="2:10" ht="15.95" customHeight="1" x14ac:dyDescent="0.2">
      <c r="B161" s="26" t="s">
        <v>48</v>
      </c>
      <c r="C161" s="14" t="str">
        <f>CONCATENATE(B153," ",E161)</f>
        <v>150292 A20RKG0155N</v>
      </c>
      <c r="D161" s="26" t="s">
        <v>48</v>
      </c>
      <c r="E161" s="26" t="s">
        <v>299</v>
      </c>
      <c r="F161" s="26" t="s">
        <v>300</v>
      </c>
      <c r="G161" s="32">
        <v>107982.27</v>
      </c>
      <c r="H161" s="28">
        <v>107982.27</v>
      </c>
      <c r="I161" s="28">
        <v>107982.27</v>
      </c>
      <c r="J161" s="28">
        <v>78587.16</v>
      </c>
    </row>
    <row r="162" spans="2:10" ht="15.95" customHeight="1" x14ac:dyDescent="0.2">
      <c r="B162" s="26" t="s">
        <v>48</v>
      </c>
      <c r="C162" s="14" t="str">
        <f>CONCATENATE(B153," ",E162)</f>
        <v>150292 A20RKG0158N</v>
      </c>
      <c r="D162" s="26" t="s">
        <v>48</v>
      </c>
      <c r="E162" s="26" t="s">
        <v>303</v>
      </c>
      <c r="F162" s="26" t="s">
        <v>304</v>
      </c>
      <c r="G162" s="32">
        <v>22190.400000000001</v>
      </c>
      <c r="H162" s="28">
        <v>22190.400000000001</v>
      </c>
      <c r="I162" s="28">
        <v>22190.400000000001</v>
      </c>
      <c r="J162" s="28">
        <v>9000</v>
      </c>
    </row>
    <row r="163" spans="2:10" ht="15.95" customHeight="1" x14ac:dyDescent="0.2">
      <c r="B163" s="26" t="s">
        <v>48</v>
      </c>
      <c r="C163" s="14" t="str">
        <f>CONCATENATE(B153," ",E163)</f>
        <v>150292 A20RKG0159N</v>
      </c>
      <c r="D163" s="26" t="s">
        <v>48</v>
      </c>
      <c r="E163" s="26" t="s">
        <v>305</v>
      </c>
      <c r="F163" s="26" t="s">
        <v>306</v>
      </c>
      <c r="G163" s="32">
        <v>3494.64</v>
      </c>
      <c r="H163" s="28">
        <v>3494.64</v>
      </c>
      <c r="I163" s="28">
        <v>3494.64</v>
      </c>
      <c r="J163" s="28" t="s">
        <v>48</v>
      </c>
    </row>
    <row r="164" spans="2:10" ht="15.95" customHeight="1" x14ac:dyDescent="0.2">
      <c r="B164" s="26" t="s">
        <v>48</v>
      </c>
      <c r="C164" s="14" t="str">
        <f>CONCATENATE(B153," ",E164)</f>
        <v>150292 A20RKG3201N</v>
      </c>
      <c r="D164" s="26" t="s">
        <v>48</v>
      </c>
      <c r="E164" s="26" t="s">
        <v>309</v>
      </c>
      <c r="F164" s="26" t="s">
        <v>244</v>
      </c>
      <c r="G164" s="32">
        <v>62946.61</v>
      </c>
      <c r="H164" s="28">
        <v>62946.61</v>
      </c>
      <c r="I164" s="28">
        <v>62946.61</v>
      </c>
      <c r="J164" s="28">
        <v>50846.79</v>
      </c>
    </row>
    <row r="165" spans="2:10" ht="15.95" customHeight="1" x14ac:dyDescent="0.2">
      <c r="B165" s="26" t="s">
        <v>48</v>
      </c>
      <c r="C165" s="14" t="str">
        <f>CONCATENATE(B153," ",E165)</f>
        <v>150292 A20RKG5703N</v>
      </c>
      <c r="D165" s="26" t="s">
        <v>48</v>
      </c>
      <c r="E165" s="26" t="s">
        <v>312</v>
      </c>
      <c r="F165" s="26" t="s">
        <v>186</v>
      </c>
      <c r="G165" s="32">
        <v>40609.449999999997</v>
      </c>
      <c r="H165" s="28">
        <v>40609.449999999997</v>
      </c>
      <c r="I165" s="28">
        <v>40609.449999999997</v>
      </c>
      <c r="J165" s="28">
        <v>40609.449999999997</v>
      </c>
    </row>
    <row r="166" spans="2:10" ht="15.95" customHeight="1" x14ac:dyDescent="0.2">
      <c r="B166" s="26" t="s">
        <v>48</v>
      </c>
      <c r="C166" s="14" t="str">
        <f>CONCATENATE(B153," ",E166)</f>
        <v>150292 A20RKG5718N</v>
      </c>
      <c r="D166" s="26" t="s">
        <v>48</v>
      </c>
      <c r="E166" s="26" t="s">
        <v>314</v>
      </c>
      <c r="F166" s="26" t="s">
        <v>194</v>
      </c>
      <c r="G166" s="32">
        <v>1865</v>
      </c>
      <c r="H166" s="28">
        <v>1865</v>
      </c>
      <c r="I166" s="28">
        <v>1865</v>
      </c>
      <c r="J166" s="28">
        <v>1865</v>
      </c>
    </row>
    <row r="167" spans="2:10" ht="15.95" customHeight="1" x14ac:dyDescent="0.2">
      <c r="B167" s="26" t="s">
        <v>72</v>
      </c>
      <c r="C167" s="14" t="str">
        <f>CONCATENATE(B167," ",E167)</f>
        <v>150293 A20RKG0102N</v>
      </c>
      <c r="D167" s="26" t="s">
        <v>73</v>
      </c>
      <c r="E167" s="26" t="s">
        <v>157</v>
      </c>
      <c r="F167" s="26" t="s">
        <v>158</v>
      </c>
      <c r="G167" s="32">
        <v>1450</v>
      </c>
      <c r="H167" s="28">
        <v>1450</v>
      </c>
      <c r="I167" s="28">
        <v>1450</v>
      </c>
      <c r="J167" s="28">
        <v>1450</v>
      </c>
    </row>
    <row r="168" spans="2:10" ht="15.95" customHeight="1" x14ac:dyDescent="0.2">
      <c r="B168" s="26" t="s">
        <v>48</v>
      </c>
      <c r="C168" s="14" t="str">
        <f>CONCATENATE(B167," ",E168)</f>
        <v>150293 A20RKG0115N</v>
      </c>
      <c r="D168" s="26" t="s">
        <v>48</v>
      </c>
      <c r="E168" s="26" t="s">
        <v>285</v>
      </c>
      <c r="F168" s="26" t="s">
        <v>266</v>
      </c>
      <c r="G168" s="32">
        <v>2356</v>
      </c>
      <c r="H168" s="28">
        <v>2356</v>
      </c>
      <c r="I168" s="28">
        <v>2356</v>
      </c>
      <c r="J168" s="28" t="s">
        <v>48</v>
      </c>
    </row>
    <row r="169" spans="2:10" ht="15.95" customHeight="1" x14ac:dyDescent="0.2">
      <c r="B169" s="26" t="s">
        <v>48</v>
      </c>
      <c r="C169" s="14" t="str">
        <f>CONCATENATE(B167," ",E169)</f>
        <v>150293 A20RKG0130N</v>
      </c>
      <c r="D169" s="26" t="s">
        <v>48</v>
      </c>
      <c r="E169" s="26" t="s">
        <v>286</v>
      </c>
      <c r="F169" s="26" t="s">
        <v>287</v>
      </c>
      <c r="G169" s="32">
        <v>86700</v>
      </c>
      <c r="H169" s="28">
        <v>86700</v>
      </c>
      <c r="I169" s="28">
        <v>86700</v>
      </c>
      <c r="J169" s="28">
        <v>70868.649999999994</v>
      </c>
    </row>
    <row r="170" spans="2:10" ht="15.95" customHeight="1" x14ac:dyDescent="0.2">
      <c r="B170" s="26" t="s">
        <v>48</v>
      </c>
      <c r="C170" s="14" t="str">
        <f>CONCATENATE(B167," ",E170)</f>
        <v>150293 A20RKG0132N</v>
      </c>
      <c r="D170" s="26" t="s">
        <v>48</v>
      </c>
      <c r="E170" s="26" t="s">
        <v>288</v>
      </c>
      <c r="F170" s="26" t="s">
        <v>289</v>
      </c>
      <c r="G170" s="32">
        <v>2467.85</v>
      </c>
      <c r="H170" s="28">
        <v>2467.85</v>
      </c>
      <c r="I170" s="28">
        <v>2467.85</v>
      </c>
      <c r="J170" s="28">
        <v>2467.85</v>
      </c>
    </row>
    <row r="171" spans="2:10" ht="15.95" customHeight="1" x14ac:dyDescent="0.2">
      <c r="B171" s="26" t="s">
        <v>48</v>
      </c>
      <c r="C171" s="14" t="str">
        <f>CONCATENATE(B167," ",E171)</f>
        <v>150293 A20RKG0133N</v>
      </c>
      <c r="D171" s="26" t="s">
        <v>48</v>
      </c>
      <c r="E171" s="26" t="s">
        <v>290</v>
      </c>
      <c r="F171" s="26" t="s">
        <v>291</v>
      </c>
      <c r="G171" s="32">
        <v>2188</v>
      </c>
      <c r="H171" s="28">
        <v>2188</v>
      </c>
      <c r="I171" s="28">
        <v>2188</v>
      </c>
      <c r="J171" s="28">
        <v>2188</v>
      </c>
    </row>
    <row r="172" spans="2:10" ht="15.95" customHeight="1" x14ac:dyDescent="0.2">
      <c r="B172" s="26" t="s">
        <v>48</v>
      </c>
      <c r="C172" s="14" t="str">
        <f>CONCATENATE(B167," ",E172)</f>
        <v>150293 A20RKG0134N</v>
      </c>
      <c r="D172" s="26" t="s">
        <v>48</v>
      </c>
      <c r="E172" s="26" t="s">
        <v>318</v>
      </c>
      <c r="F172" s="26" t="s">
        <v>319</v>
      </c>
      <c r="G172" s="32">
        <v>7054.9</v>
      </c>
      <c r="H172" s="28">
        <v>7054.9</v>
      </c>
      <c r="I172" s="28">
        <v>7054.9</v>
      </c>
      <c r="J172" s="28">
        <v>3002.22</v>
      </c>
    </row>
    <row r="173" spans="2:10" ht="15.95" customHeight="1" x14ac:dyDescent="0.2">
      <c r="B173" s="26" t="s">
        <v>48</v>
      </c>
      <c r="C173" s="14" t="str">
        <f>CONCATENATE(B167," ",E173)</f>
        <v>150293 A20RKG0139N</v>
      </c>
      <c r="D173" s="26" t="s">
        <v>48</v>
      </c>
      <c r="E173" s="26" t="s">
        <v>324</v>
      </c>
      <c r="F173" s="26" t="s">
        <v>325</v>
      </c>
      <c r="G173" s="32">
        <v>197020.85</v>
      </c>
      <c r="H173" s="28">
        <v>197020.85</v>
      </c>
      <c r="I173" s="28">
        <v>197020.85</v>
      </c>
      <c r="J173" s="28">
        <v>160701.85999999999</v>
      </c>
    </row>
    <row r="174" spans="2:10" ht="15.95" customHeight="1" x14ac:dyDescent="0.2">
      <c r="B174" s="26" t="s">
        <v>48</v>
      </c>
      <c r="C174" s="14" t="str">
        <f>CONCATENATE(B167," ",E174)</f>
        <v>150293 A20RKG0145N</v>
      </c>
      <c r="D174" s="26" t="s">
        <v>48</v>
      </c>
      <c r="E174" s="26" t="s">
        <v>294</v>
      </c>
      <c r="F174" s="26" t="s">
        <v>295</v>
      </c>
      <c r="G174" s="32">
        <v>78203.039999999994</v>
      </c>
      <c r="H174" s="28">
        <v>78203.039999999994</v>
      </c>
      <c r="I174" s="28">
        <v>78203.039999999994</v>
      </c>
      <c r="J174" s="28">
        <v>10079.709999999999</v>
      </c>
    </row>
    <row r="175" spans="2:10" ht="15.95" customHeight="1" x14ac:dyDescent="0.2">
      <c r="B175" s="26" t="s">
        <v>48</v>
      </c>
      <c r="C175" s="14" t="str">
        <f>CONCATENATE(B167," ",E175)</f>
        <v>150293 A20RKG0146N</v>
      </c>
      <c r="D175" s="26" t="s">
        <v>48</v>
      </c>
      <c r="E175" s="26" t="s">
        <v>320</v>
      </c>
      <c r="F175" s="26" t="s">
        <v>321</v>
      </c>
      <c r="G175" s="32">
        <v>86273.22</v>
      </c>
      <c r="H175" s="28">
        <v>86273.22</v>
      </c>
      <c r="I175" s="28">
        <v>86273.22</v>
      </c>
      <c r="J175" s="28">
        <v>86273.22</v>
      </c>
    </row>
    <row r="176" spans="2:10" ht="15.95" customHeight="1" x14ac:dyDescent="0.2">
      <c r="B176" s="26" t="s">
        <v>48</v>
      </c>
      <c r="C176" s="14" t="str">
        <f>CONCATENATE(B167," ",E176)</f>
        <v>150293 A20RKG0147N</v>
      </c>
      <c r="D176" s="26" t="s">
        <v>48</v>
      </c>
      <c r="E176" s="26" t="s">
        <v>296</v>
      </c>
      <c r="F176" s="26" t="s">
        <v>297</v>
      </c>
      <c r="G176" s="32">
        <v>24747.15</v>
      </c>
      <c r="H176" s="28">
        <v>24747.15</v>
      </c>
      <c r="I176" s="28">
        <v>24747.15</v>
      </c>
      <c r="J176" s="28">
        <v>15285.35</v>
      </c>
    </row>
    <row r="177" spans="2:10" ht="15.95" customHeight="1" x14ac:dyDescent="0.2">
      <c r="B177" s="26" t="s">
        <v>48</v>
      </c>
      <c r="C177" s="14" t="str">
        <f>CONCATENATE(B167," ",E177)</f>
        <v>150293 A20RKG0154N</v>
      </c>
      <c r="D177" s="26" t="s">
        <v>48</v>
      </c>
      <c r="E177" s="26" t="s">
        <v>298</v>
      </c>
      <c r="F177" s="26" t="s">
        <v>225</v>
      </c>
      <c r="G177" s="32">
        <v>407.1</v>
      </c>
      <c r="H177" s="28">
        <v>407.1</v>
      </c>
      <c r="I177" s="28">
        <v>407.1</v>
      </c>
      <c r="J177" s="28">
        <v>407.1</v>
      </c>
    </row>
    <row r="178" spans="2:10" ht="15.95" customHeight="1" x14ac:dyDescent="0.2">
      <c r="B178" s="26" t="s">
        <v>48</v>
      </c>
      <c r="C178" s="14" t="str">
        <f>CONCATENATE(B167," ",E178)</f>
        <v>150293 A20RKG0155N</v>
      </c>
      <c r="D178" s="26" t="s">
        <v>48</v>
      </c>
      <c r="E178" s="26" t="s">
        <v>299</v>
      </c>
      <c r="F178" s="26" t="s">
        <v>300</v>
      </c>
      <c r="G178" s="32">
        <v>108514.26</v>
      </c>
      <c r="H178" s="28">
        <v>108514.26</v>
      </c>
      <c r="I178" s="28">
        <v>108514.26</v>
      </c>
      <c r="J178" s="28">
        <v>78799.56</v>
      </c>
    </row>
    <row r="179" spans="2:10" ht="15.95" customHeight="1" x14ac:dyDescent="0.2">
      <c r="B179" s="26" t="s">
        <v>48</v>
      </c>
      <c r="C179" s="14" t="str">
        <f>CONCATENATE(B167," ",E179)</f>
        <v>150293 A20RKG0157N</v>
      </c>
      <c r="D179" s="26" t="s">
        <v>48</v>
      </c>
      <c r="E179" s="26" t="s">
        <v>301</v>
      </c>
      <c r="F179" s="26" t="s">
        <v>302</v>
      </c>
      <c r="G179" s="32">
        <v>1032.93</v>
      </c>
      <c r="H179" s="28">
        <v>1032.93</v>
      </c>
      <c r="I179" s="28">
        <v>1032.93</v>
      </c>
      <c r="J179" s="28">
        <v>1032.93</v>
      </c>
    </row>
    <row r="180" spans="2:10" ht="15.95" customHeight="1" x14ac:dyDescent="0.2">
      <c r="B180" s="26" t="s">
        <v>48</v>
      </c>
      <c r="C180" s="14" t="str">
        <f>CONCATENATE(B167," ",E180)</f>
        <v>150293 A20RKG0158N</v>
      </c>
      <c r="D180" s="26" t="s">
        <v>48</v>
      </c>
      <c r="E180" s="26" t="s">
        <v>303</v>
      </c>
      <c r="F180" s="26" t="s">
        <v>304</v>
      </c>
      <c r="G180" s="32">
        <v>15000</v>
      </c>
      <c r="H180" s="28">
        <v>15000</v>
      </c>
      <c r="I180" s="28">
        <v>15000</v>
      </c>
      <c r="J180" s="28">
        <v>15000</v>
      </c>
    </row>
    <row r="181" spans="2:10" ht="15.95" customHeight="1" x14ac:dyDescent="0.2">
      <c r="B181" s="26" t="s">
        <v>48</v>
      </c>
      <c r="C181" s="14" t="str">
        <f>CONCATENATE(B167," ",E181)</f>
        <v>150293 A20RKG0159N</v>
      </c>
      <c r="D181" s="26" t="s">
        <v>48</v>
      </c>
      <c r="E181" s="26" t="s">
        <v>305</v>
      </c>
      <c r="F181" s="26" t="s">
        <v>306</v>
      </c>
      <c r="G181" s="32">
        <v>3479.72</v>
      </c>
      <c r="H181" s="28">
        <v>3479.72</v>
      </c>
      <c r="I181" s="28">
        <v>3479.72</v>
      </c>
      <c r="J181" s="28" t="s">
        <v>48</v>
      </c>
    </row>
    <row r="182" spans="2:10" ht="15.95" customHeight="1" x14ac:dyDescent="0.2">
      <c r="B182" s="26" t="s">
        <v>48</v>
      </c>
      <c r="C182" s="14" t="str">
        <f>CONCATENATE(B167," ",E182)</f>
        <v>150293 A20RKG3201N</v>
      </c>
      <c r="D182" s="26" t="s">
        <v>48</v>
      </c>
      <c r="E182" s="26" t="s">
        <v>309</v>
      </c>
      <c r="F182" s="26" t="s">
        <v>244</v>
      </c>
      <c r="G182" s="32">
        <v>4311.24</v>
      </c>
      <c r="H182" s="28">
        <v>4311.24</v>
      </c>
      <c r="I182" s="28">
        <v>4311.24</v>
      </c>
      <c r="J182" s="28">
        <v>3501.69</v>
      </c>
    </row>
    <row r="183" spans="2:10" ht="15.95" customHeight="1" x14ac:dyDescent="0.2">
      <c r="B183" s="26" t="s">
        <v>48</v>
      </c>
      <c r="C183" s="14" t="str">
        <f>CONCATENATE(B167," ",E183)</f>
        <v>150293 A20RKG3208N</v>
      </c>
      <c r="D183" s="26" t="s">
        <v>48</v>
      </c>
      <c r="E183" s="26" t="s">
        <v>310</v>
      </c>
      <c r="F183" s="26" t="s">
        <v>311</v>
      </c>
      <c r="G183" s="32">
        <v>56685.58</v>
      </c>
      <c r="H183" s="28">
        <v>56685.58</v>
      </c>
      <c r="I183" s="28">
        <v>56685.58</v>
      </c>
      <c r="J183" s="28">
        <v>17827.3</v>
      </c>
    </row>
    <row r="184" spans="2:10" ht="15.95" customHeight="1" x14ac:dyDescent="0.2">
      <c r="B184" s="26" t="s">
        <v>48</v>
      </c>
      <c r="C184" s="14" t="str">
        <f>CONCATENATE(B167," ",E184)</f>
        <v>150293 A20RKG5703N</v>
      </c>
      <c r="D184" s="26" t="s">
        <v>48</v>
      </c>
      <c r="E184" s="26" t="s">
        <v>312</v>
      </c>
      <c r="F184" s="26" t="s">
        <v>186</v>
      </c>
      <c r="G184" s="32">
        <v>11468.2</v>
      </c>
      <c r="H184" s="28">
        <v>11468.2</v>
      </c>
      <c r="I184" s="28">
        <v>11468.2</v>
      </c>
      <c r="J184" s="28">
        <v>11468.2</v>
      </c>
    </row>
    <row r="185" spans="2:10" ht="15.95" customHeight="1" x14ac:dyDescent="0.2">
      <c r="B185" s="26" t="s">
        <v>48</v>
      </c>
      <c r="C185" s="14" t="str">
        <f>CONCATENATE(B167," ",E185)</f>
        <v>150293 A20RKG5718N</v>
      </c>
      <c r="D185" s="26" t="s">
        <v>48</v>
      </c>
      <c r="E185" s="26" t="s">
        <v>314</v>
      </c>
      <c r="F185" s="26" t="s">
        <v>194</v>
      </c>
      <c r="G185" s="32">
        <v>537.5</v>
      </c>
      <c r="H185" s="28">
        <v>537.5</v>
      </c>
      <c r="I185" s="28">
        <v>537.5</v>
      </c>
      <c r="J185" s="28">
        <v>537.5</v>
      </c>
    </row>
    <row r="186" spans="2:10" ht="15.95" customHeight="1" x14ac:dyDescent="0.2">
      <c r="B186" s="26" t="s">
        <v>48</v>
      </c>
      <c r="C186" s="14" t="str">
        <f>CONCATENATE(B167," ",E186)</f>
        <v>150293 A20RKG5720N</v>
      </c>
      <c r="D186" s="26" t="s">
        <v>48</v>
      </c>
      <c r="E186" s="26" t="s">
        <v>315</v>
      </c>
      <c r="F186" s="26" t="s">
        <v>204</v>
      </c>
      <c r="G186" s="32">
        <v>2998.82</v>
      </c>
      <c r="H186" s="28">
        <v>2998.82</v>
      </c>
      <c r="I186" s="28">
        <v>2998.82</v>
      </c>
      <c r="J186" s="28">
        <v>2998.82</v>
      </c>
    </row>
    <row r="187" spans="2:10" ht="15.95" customHeight="1" x14ac:dyDescent="0.2">
      <c r="B187" s="26" t="s">
        <v>52</v>
      </c>
      <c r="C187" s="14" t="str">
        <f>CONCATENATE(B187," ",E187)</f>
        <v>150294 A20RKG0102N</v>
      </c>
      <c r="D187" s="26" t="s">
        <v>53</v>
      </c>
      <c r="E187" s="26" t="s">
        <v>157</v>
      </c>
      <c r="F187" s="26" t="s">
        <v>158</v>
      </c>
      <c r="G187" s="32">
        <v>36640</v>
      </c>
      <c r="H187" s="28">
        <v>36640</v>
      </c>
      <c r="I187" s="28">
        <v>36640</v>
      </c>
      <c r="J187" s="28">
        <v>21973.31</v>
      </c>
    </row>
    <row r="188" spans="2:10" ht="15.95" customHeight="1" x14ac:dyDescent="0.2">
      <c r="B188" s="26" t="s">
        <v>48</v>
      </c>
      <c r="C188" s="14" t="str">
        <f>CONCATENATE(B187," ",E188)</f>
        <v>150294 A20RKG0113N</v>
      </c>
      <c r="D188" s="26" t="s">
        <v>48</v>
      </c>
      <c r="E188" s="26" t="s">
        <v>283</v>
      </c>
      <c r="F188" s="26" t="s">
        <v>284</v>
      </c>
      <c r="G188" s="32">
        <v>27899.13</v>
      </c>
      <c r="H188" s="28">
        <v>27899.13</v>
      </c>
      <c r="I188" s="28">
        <v>27899.13</v>
      </c>
      <c r="J188" s="28">
        <v>27899.13</v>
      </c>
    </row>
    <row r="189" spans="2:10" ht="15.95" customHeight="1" x14ac:dyDescent="0.2">
      <c r="B189" s="26" t="s">
        <v>48</v>
      </c>
      <c r="C189" s="14" t="str">
        <f>CONCATENATE(B187," ",E189)</f>
        <v>150294 A20RKG0115N</v>
      </c>
      <c r="D189" s="26" t="s">
        <v>48</v>
      </c>
      <c r="E189" s="26" t="s">
        <v>285</v>
      </c>
      <c r="F189" s="26" t="s">
        <v>266</v>
      </c>
      <c r="G189" s="32">
        <v>3149</v>
      </c>
      <c r="H189" s="28">
        <v>3149</v>
      </c>
      <c r="I189" s="28">
        <v>3149</v>
      </c>
      <c r="J189" s="28" t="s">
        <v>48</v>
      </c>
    </row>
    <row r="190" spans="2:10" ht="15.95" customHeight="1" x14ac:dyDescent="0.2">
      <c r="B190" s="26" t="s">
        <v>48</v>
      </c>
      <c r="C190" s="14" t="str">
        <f>CONCATENATE(B187," ",E190)</f>
        <v>150294 A20RKG0130N</v>
      </c>
      <c r="D190" s="26" t="s">
        <v>48</v>
      </c>
      <c r="E190" s="26" t="s">
        <v>286</v>
      </c>
      <c r="F190" s="26" t="s">
        <v>287</v>
      </c>
      <c r="G190" s="32">
        <v>35000</v>
      </c>
      <c r="H190" s="28">
        <v>35000</v>
      </c>
      <c r="I190" s="28">
        <v>35000</v>
      </c>
      <c r="J190" s="28" t="s">
        <v>48</v>
      </c>
    </row>
    <row r="191" spans="2:10" ht="15.95" customHeight="1" x14ac:dyDescent="0.2">
      <c r="B191" s="26" t="s">
        <v>48</v>
      </c>
      <c r="C191" s="14" t="str">
        <f>CONCATENATE(B187," ",E191)</f>
        <v>150294 A20RKG0132N</v>
      </c>
      <c r="D191" s="26" t="s">
        <v>48</v>
      </c>
      <c r="E191" s="26" t="s">
        <v>288</v>
      </c>
      <c r="F191" s="26" t="s">
        <v>289</v>
      </c>
      <c r="G191" s="32">
        <v>10430.91</v>
      </c>
      <c r="H191" s="28">
        <v>10430.91</v>
      </c>
      <c r="I191" s="28">
        <v>10430.91</v>
      </c>
      <c r="J191" s="28">
        <v>10430.91</v>
      </c>
    </row>
    <row r="192" spans="2:10" ht="15.95" customHeight="1" x14ac:dyDescent="0.2">
      <c r="B192" s="26" t="s">
        <v>48</v>
      </c>
      <c r="C192" s="14" t="str">
        <f>CONCATENATE(B187," ",E192)</f>
        <v>150294 A20RKG0145N</v>
      </c>
      <c r="D192" s="26" t="s">
        <v>48</v>
      </c>
      <c r="E192" s="26" t="s">
        <v>294</v>
      </c>
      <c r="F192" s="26" t="s">
        <v>295</v>
      </c>
      <c r="G192" s="32">
        <v>30999.69</v>
      </c>
      <c r="H192" s="28">
        <v>30999.69</v>
      </c>
      <c r="I192" s="28">
        <v>30999.69</v>
      </c>
      <c r="J192" s="28">
        <v>23533.65</v>
      </c>
    </row>
    <row r="193" spans="2:10" ht="15.95" customHeight="1" x14ac:dyDescent="0.2">
      <c r="B193" s="26" t="s">
        <v>48</v>
      </c>
      <c r="C193" s="14" t="str">
        <f>CONCATENATE(B187," ",E193)</f>
        <v>150294 A20RKG0147N</v>
      </c>
      <c r="D193" s="26" t="s">
        <v>48</v>
      </c>
      <c r="E193" s="26" t="s">
        <v>296</v>
      </c>
      <c r="F193" s="26" t="s">
        <v>297</v>
      </c>
      <c r="G193" s="32">
        <v>102368.78</v>
      </c>
      <c r="H193" s="28">
        <v>102368.78</v>
      </c>
      <c r="I193" s="28">
        <v>102368.78</v>
      </c>
      <c r="J193" s="28">
        <v>51786</v>
      </c>
    </row>
    <row r="194" spans="2:10" ht="15.95" customHeight="1" x14ac:dyDescent="0.2">
      <c r="B194" s="26" t="s">
        <v>48</v>
      </c>
      <c r="C194" s="14" t="str">
        <f>CONCATENATE(B187," ",E194)</f>
        <v>150294 A20RKG0149N</v>
      </c>
      <c r="D194" s="26" t="s">
        <v>48</v>
      </c>
      <c r="E194" s="26" t="s">
        <v>327</v>
      </c>
      <c r="F194" s="26" t="s">
        <v>328</v>
      </c>
      <c r="G194" s="32">
        <v>52570.85</v>
      </c>
      <c r="H194" s="28">
        <v>52570.85</v>
      </c>
      <c r="I194" s="28">
        <v>52570.85</v>
      </c>
      <c r="J194" s="28" t="s">
        <v>48</v>
      </c>
    </row>
    <row r="195" spans="2:10" ht="15.95" customHeight="1" x14ac:dyDescent="0.2">
      <c r="B195" s="26" t="s">
        <v>48</v>
      </c>
      <c r="C195" s="14" t="str">
        <f>CONCATENATE(B187," ",E195)</f>
        <v>150294 A20RKG0154N</v>
      </c>
      <c r="D195" s="26" t="s">
        <v>48</v>
      </c>
      <c r="E195" s="26" t="s">
        <v>298</v>
      </c>
      <c r="F195" s="26" t="s">
        <v>225</v>
      </c>
      <c r="G195" s="32">
        <v>5073.3500000000004</v>
      </c>
      <c r="H195" s="28">
        <v>5073.3500000000004</v>
      </c>
      <c r="I195" s="28">
        <v>5073.3500000000004</v>
      </c>
      <c r="J195" s="28">
        <v>5073.3500000000004</v>
      </c>
    </row>
    <row r="196" spans="2:10" ht="15.95" customHeight="1" x14ac:dyDescent="0.2">
      <c r="B196" s="26" t="s">
        <v>48</v>
      </c>
      <c r="C196" s="14" t="str">
        <f>CONCATENATE(B187," ",E196)</f>
        <v>150294 A20RKG0155N</v>
      </c>
      <c r="D196" s="26" t="s">
        <v>48</v>
      </c>
      <c r="E196" s="26" t="s">
        <v>299</v>
      </c>
      <c r="F196" s="26" t="s">
        <v>300</v>
      </c>
      <c r="G196" s="32">
        <v>112617.54</v>
      </c>
      <c r="H196" s="28">
        <v>112617.54</v>
      </c>
      <c r="I196" s="28">
        <v>112617.54</v>
      </c>
      <c r="J196" s="28">
        <v>103835.14</v>
      </c>
    </row>
    <row r="197" spans="2:10" ht="15.95" customHeight="1" x14ac:dyDescent="0.2">
      <c r="B197" s="26" t="s">
        <v>48</v>
      </c>
      <c r="C197" s="14" t="str">
        <f>CONCATENATE(B187," ",E197)</f>
        <v>150294 A20RKG0158N</v>
      </c>
      <c r="D197" s="26" t="s">
        <v>48</v>
      </c>
      <c r="E197" s="26" t="s">
        <v>303</v>
      </c>
      <c r="F197" s="26" t="s">
        <v>304</v>
      </c>
      <c r="G197" s="32">
        <v>7318.08</v>
      </c>
      <c r="H197" s="28">
        <v>7318.08</v>
      </c>
      <c r="I197" s="28">
        <v>7318.08</v>
      </c>
      <c r="J197" s="28" t="s">
        <v>48</v>
      </c>
    </row>
    <row r="198" spans="2:10" ht="15.95" customHeight="1" x14ac:dyDescent="0.2">
      <c r="B198" s="26" t="s">
        <v>48</v>
      </c>
      <c r="C198" s="14" t="str">
        <f>CONCATENATE(B187," ",E198)</f>
        <v>150294 A20RKG0159N</v>
      </c>
      <c r="D198" s="26" t="s">
        <v>48</v>
      </c>
      <c r="E198" s="26" t="s">
        <v>305</v>
      </c>
      <c r="F198" s="26" t="s">
        <v>306</v>
      </c>
      <c r="G198" s="32">
        <v>13000</v>
      </c>
      <c r="H198" s="28">
        <v>13000</v>
      </c>
      <c r="I198" s="28">
        <v>13000</v>
      </c>
      <c r="J198" s="28">
        <v>1083.32</v>
      </c>
    </row>
    <row r="199" spans="2:10" ht="15.95" customHeight="1" x14ac:dyDescent="0.2">
      <c r="B199" s="26" t="s">
        <v>48</v>
      </c>
      <c r="C199" s="14" t="str">
        <f>CONCATENATE(B187," ",E199)</f>
        <v>150294 A20RKG3201N</v>
      </c>
      <c r="D199" s="26" t="s">
        <v>48</v>
      </c>
      <c r="E199" s="26" t="s">
        <v>309</v>
      </c>
      <c r="F199" s="26" t="s">
        <v>244</v>
      </c>
      <c r="G199" s="32">
        <v>55061.97</v>
      </c>
      <c r="H199" s="28">
        <v>55061.97</v>
      </c>
      <c r="I199" s="28">
        <v>55061.97</v>
      </c>
      <c r="J199" s="28">
        <v>44546.9</v>
      </c>
    </row>
    <row r="200" spans="2:10" ht="15.95" customHeight="1" x14ac:dyDescent="0.2">
      <c r="B200" s="26" t="s">
        <v>48</v>
      </c>
      <c r="C200" s="14" t="str">
        <f>CONCATENATE(B187," ",E200)</f>
        <v>150294 A20RKG3208N</v>
      </c>
      <c r="D200" s="26" t="s">
        <v>48</v>
      </c>
      <c r="E200" s="26" t="s">
        <v>310</v>
      </c>
      <c r="F200" s="26" t="s">
        <v>311</v>
      </c>
      <c r="G200" s="32">
        <v>191171.71</v>
      </c>
      <c r="H200" s="28">
        <v>191171.71</v>
      </c>
      <c r="I200" s="28">
        <v>191171.71</v>
      </c>
      <c r="J200" s="28">
        <v>110167.95</v>
      </c>
    </row>
    <row r="201" spans="2:10" ht="15.95" customHeight="1" x14ac:dyDescent="0.2">
      <c r="B201" s="26" t="s">
        <v>48</v>
      </c>
      <c r="C201" s="14" t="str">
        <f>CONCATENATE(B187," ",E201)</f>
        <v>150294 A20RKG5703N</v>
      </c>
      <c r="D201" s="26" t="s">
        <v>48</v>
      </c>
      <c r="E201" s="26" t="s">
        <v>312</v>
      </c>
      <c r="F201" s="26" t="s">
        <v>186</v>
      </c>
      <c r="G201" s="32">
        <v>48312.18</v>
      </c>
      <c r="H201" s="28">
        <v>48312.18</v>
      </c>
      <c r="I201" s="28">
        <v>48312.18</v>
      </c>
      <c r="J201" s="28">
        <v>48312.18</v>
      </c>
    </row>
    <row r="202" spans="2:10" ht="15.95" customHeight="1" x14ac:dyDescent="0.2">
      <c r="B202" s="26" t="s">
        <v>48</v>
      </c>
      <c r="C202" s="14" t="str">
        <f>CONCATENATE(B187," ",E202)</f>
        <v>150294 A20RKG5717N</v>
      </c>
      <c r="D202" s="26" t="s">
        <v>48</v>
      </c>
      <c r="E202" s="26" t="s">
        <v>313</v>
      </c>
      <c r="F202" s="26" t="s">
        <v>213</v>
      </c>
      <c r="G202" s="32">
        <v>6422.47</v>
      </c>
      <c r="H202" s="28">
        <v>6422.47</v>
      </c>
      <c r="I202" s="28">
        <v>6422.47</v>
      </c>
      <c r="J202" s="28">
        <v>6422.47</v>
      </c>
    </row>
    <row r="203" spans="2:10" ht="15.95" customHeight="1" x14ac:dyDescent="0.2">
      <c r="B203" s="26" t="s">
        <v>48</v>
      </c>
      <c r="C203" s="14" t="str">
        <f>CONCATENATE(B187," ",E203)</f>
        <v>150294 A20RKG5718N</v>
      </c>
      <c r="D203" s="26" t="s">
        <v>48</v>
      </c>
      <c r="E203" s="26" t="s">
        <v>314</v>
      </c>
      <c r="F203" s="26" t="s">
        <v>194</v>
      </c>
      <c r="G203" s="32">
        <v>5146</v>
      </c>
      <c r="H203" s="28">
        <v>5146</v>
      </c>
      <c r="I203" s="28">
        <v>5146</v>
      </c>
      <c r="J203" s="28">
        <v>5146</v>
      </c>
    </row>
    <row r="204" spans="2:10" ht="15.95" customHeight="1" x14ac:dyDescent="0.2">
      <c r="B204" s="26" t="s">
        <v>48</v>
      </c>
      <c r="C204" s="14" t="str">
        <f>CONCATENATE(B187," ",E204)</f>
        <v>150294 A20RKG5720N</v>
      </c>
      <c r="D204" s="26" t="s">
        <v>48</v>
      </c>
      <c r="E204" s="26" t="s">
        <v>315</v>
      </c>
      <c r="F204" s="26" t="s">
        <v>204</v>
      </c>
      <c r="G204" s="32">
        <v>3909.56</v>
      </c>
      <c r="H204" s="28">
        <v>3909.56</v>
      </c>
      <c r="I204" s="28">
        <v>3909.56</v>
      </c>
      <c r="J204" s="28">
        <v>3909.56</v>
      </c>
    </row>
    <row r="205" spans="2:10" ht="15.95" customHeight="1" x14ac:dyDescent="0.2">
      <c r="B205" s="26" t="s">
        <v>155</v>
      </c>
      <c r="C205" s="14" t="str">
        <f>CONCATENATE(B205," ",E205)</f>
        <v>150431 A20RKG3201N</v>
      </c>
      <c r="D205" s="26" t="s">
        <v>156</v>
      </c>
      <c r="E205" s="26" t="s">
        <v>309</v>
      </c>
      <c r="F205" s="26" t="s">
        <v>244</v>
      </c>
      <c r="G205" s="32">
        <v>310048.46999999997</v>
      </c>
      <c r="H205" s="28">
        <v>310048.46999999997</v>
      </c>
      <c r="I205" s="28">
        <v>310048.46999999997</v>
      </c>
      <c r="J205" s="28">
        <v>249936.07</v>
      </c>
    </row>
    <row r="206" spans="2:10" ht="15.95" customHeight="1" x14ac:dyDescent="0.2">
      <c r="B206" s="26" t="s">
        <v>127</v>
      </c>
      <c r="C206" s="14" t="str">
        <f>CONCATENATE(B206," ",E206)</f>
        <v>150830 A20RKG0113N</v>
      </c>
      <c r="D206" s="26" t="s">
        <v>128</v>
      </c>
      <c r="E206" s="26" t="s">
        <v>283</v>
      </c>
      <c r="F206" s="26" t="s">
        <v>284</v>
      </c>
      <c r="G206" s="32">
        <v>15005.61</v>
      </c>
      <c r="H206" s="28">
        <v>15005.61</v>
      </c>
      <c r="I206" s="28">
        <v>15005.61</v>
      </c>
      <c r="J206" s="28">
        <v>15005.61</v>
      </c>
    </row>
    <row r="207" spans="2:10" ht="15.95" customHeight="1" x14ac:dyDescent="0.2">
      <c r="B207" s="26" t="s">
        <v>48</v>
      </c>
      <c r="C207" s="14" t="str">
        <f>CONCATENATE(B206," ",E207)</f>
        <v>150830 A20RKG0115N</v>
      </c>
      <c r="D207" s="26" t="s">
        <v>48</v>
      </c>
      <c r="E207" s="26" t="s">
        <v>285</v>
      </c>
      <c r="F207" s="26" t="s">
        <v>266</v>
      </c>
      <c r="G207" s="32">
        <v>158717.54</v>
      </c>
      <c r="H207" s="28">
        <v>158717.54</v>
      </c>
      <c r="I207" s="28">
        <v>158717.54</v>
      </c>
      <c r="J207" s="28">
        <v>21217.54</v>
      </c>
    </row>
    <row r="208" spans="2:10" ht="15.95" customHeight="1" x14ac:dyDescent="0.2">
      <c r="B208" s="26" t="s">
        <v>48</v>
      </c>
      <c r="C208" s="14" t="str">
        <f>CONCATENATE(B206," ",E208)</f>
        <v>150830 A20RKG0147N</v>
      </c>
      <c r="D208" s="26" t="s">
        <v>48</v>
      </c>
      <c r="E208" s="26" t="s">
        <v>296</v>
      </c>
      <c r="F208" s="26" t="s">
        <v>297</v>
      </c>
      <c r="G208" s="32">
        <v>7157.24</v>
      </c>
      <c r="H208" s="28">
        <v>7157.24</v>
      </c>
      <c r="I208" s="28">
        <v>7157.24</v>
      </c>
      <c r="J208" s="28" t="s">
        <v>48</v>
      </c>
    </row>
    <row r="209" spans="2:10" ht="15.95" customHeight="1" x14ac:dyDescent="0.2">
      <c r="B209" s="26" t="s">
        <v>48</v>
      </c>
      <c r="C209" s="14" t="str">
        <f>CONCATENATE(B206," ",E209)</f>
        <v>150830 A20RKG0151N</v>
      </c>
      <c r="D209" s="26" t="s">
        <v>48</v>
      </c>
      <c r="E209" s="26" t="s">
        <v>329</v>
      </c>
      <c r="F209" s="26" t="s">
        <v>330</v>
      </c>
      <c r="G209" s="32">
        <v>43025.5</v>
      </c>
      <c r="H209" s="28">
        <v>43025.5</v>
      </c>
      <c r="I209" s="28">
        <v>43025.5</v>
      </c>
      <c r="J209" s="28" t="s">
        <v>48</v>
      </c>
    </row>
    <row r="210" spans="2:10" ht="15.95" customHeight="1" x14ac:dyDescent="0.2">
      <c r="B210" s="26" t="s">
        <v>48</v>
      </c>
      <c r="C210" s="14" t="str">
        <f>CONCATENATE(B206," ",E210)</f>
        <v>150830 A20RKG0154N</v>
      </c>
      <c r="D210" s="26" t="s">
        <v>48</v>
      </c>
      <c r="E210" s="26" t="s">
        <v>298</v>
      </c>
      <c r="F210" s="26" t="s">
        <v>225</v>
      </c>
      <c r="G210" s="32">
        <v>1544.3</v>
      </c>
      <c r="H210" s="28">
        <v>1544.3</v>
      </c>
      <c r="I210" s="28">
        <v>1544.3</v>
      </c>
      <c r="J210" s="28">
        <v>1544.3</v>
      </c>
    </row>
    <row r="211" spans="2:10" ht="15.95" customHeight="1" x14ac:dyDescent="0.2">
      <c r="B211" s="26" t="s">
        <v>48</v>
      </c>
      <c r="C211" s="14" t="str">
        <f>CONCATENATE(B206," ",E211)</f>
        <v>150830 A20RKG3201N</v>
      </c>
      <c r="D211" s="26" t="s">
        <v>48</v>
      </c>
      <c r="E211" s="26" t="s">
        <v>309</v>
      </c>
      <c r="F211" s="26" t="s">
        <v>244</v>
      </c>
      <c r="G211" s="32">
        <v>161412.16</v>
      </c>
      <c r="H211" s="28">
        <v>161412.16</v>
      </c>
      <c r="I211" s="28">
        <v>161412.16</v>
      </c>
      <c r="J211" s="28">
        <v>108887.36</v>
      </c>
    </row>
    <row r="212" spans="2:10" ht="15.95" customHeight="1" x14ac:dyDescent="0.2">
      <c r="B212" s="26" t="s">
        <v>48</v>
      </c>
      <c r="C212" s="14" t="str">
        <f>CONCATENATE(B206," ",E212)</f>
        <v>150830 A20RKG5703N</v>
      </c>
      <c r="D212" s="26" t="s">
        <v>48</v>
      </c>
      <c r="E212" s="26" t="s">
        <v>312</v>
      </c>
      <c r="F212" s="26" t="s">
        <v>186</v>
      </c>
      <c r="G212" s="32">
        <v>17392.5</v>
      </c>
      <c r="H212" s="28">
        <v>17392.5</v>
      </c>
      <c r="I212" s="28">
        <v>17392.5</v>
      </c>
      <c r="J212" s="28">
        <v>17392.5</v>
      </c>
    </row>
    <row r="213" spans="2:10" ht="15.95" customHeight="1" x14ac:dyDescent="0.2">
      <c r="B213" s="26" t="s">
        <v>48</v>
      </c>
      <c r="C213" s="14" t="str">
        <f>CONCATENATE(B206," ",E213)</f>
        <v>150830 A20RKG5720N</v>
      </c>
      <c r="D213" s="26" t="s">
        <v>48</v>
      </c>
      <c r="E213" s="26" t="s">
        <v>315</v>
      </c>
      <c r="F213" s="26" t="s">
        <v>204</v>
      </c>
      <c r="G213" s="32">
        <v>1558.24</v>
      </c>
      <c r="H213" s="28">
        <v>1558.24</v>
      </c>
      <c r="I213" s="28">
        <v>1558.24</v>
      </c>
      <c r="J213" s="28">
        <v>1558.24</v>
      </c>
    </row>
    <row r="214" spans="2:10" ht="15.95" customHeight="1" x14ac:dyDescent="0.2">
      <c r="B214" s="26" t="s">
        <v>331</v>
      </c>
      <c r="C214" s="14" t="str">
        <f>CONCATENATE(B214," ",E214)</f>
        <v>150976 A20RKG0606N</v>
      </c>
      <c r="D214" s="26" t="s">
        <v>332</v>
      </c>
      <c r="E214" s="26" t="s">
        <v>326</v>
      </c>
      <c r="F214" s="26" t="s">
        <v>170</v>
      </c>
      <c r="G214" s="32">
        <v>1870</v>
      </c>
      <c r="H214" s="28">
        <v>1870</v>
      </c>
      <c r="I214" s="28">
        <v>1870</v>
      </c>
      <c r="J214" s="28">
        <v>1870</v>
      </c>
    </row>
    <row r="215" spans="2:10" ht="15.95" customHeight="1" x14ac:dyDescent="0.2">
      <c r="B215" s="26" t="s">
        <v>48</v>
      </c>
      <c r="C215" s="14" t="str">
        <f>CONCATENATE(B214," ",E215)</f>
        <v>150976 A20RKG5703N</v>
      </c>
      <c r="D215" s="26" t="s">
        <v>48</v>
      </c>
      <c r="E215" s="26" t="s">
        <v>312</v>
      </c>
      <c r="F215" s="26" t="s">
        <v>186</v>
      </c>
      <c r="G215" s="32">
        <v>16955.05</v>
      </c>
      <c r="H215" s="28">
        <v>16955.05</v>
      </c>
      <c r="I215" s="28">
        <v>16955.05</v>
      </c>
      <c r="J215" s="28">
        <v>16955.05</v>
      </c>
    </row>
    <row r="216" spans="2:10" ht="15.95" customHeight="1" x14ac:dyDescent="0.2">
      <c r="B216" s="26" t="s">
        <v>107</v>
      </c>
      <c r="C216" s="14" t="str">
        <f>CONCATENATE(B216," ",E216)</f>
        <v>151045 A20RKG0102N</v>
      </c>
      <c r="D216" s="26" t="s">
        <v>108</v>
      </c>
      <c r="E216" s="26" t="s">
        <v>157</v>
      </c>
      <c r="F216" s="26" t="s">
        <v>158</v>
      </c>
      <c r="G216" s="32">
        <v>12546.83</v>
      </c>
      <c r="H216" s="28">
        <v>12546.83</v>
      </c>
      <c r="I216" s="28">
        <v>12546.83</v>
      </c>
      <c r="J216" s="28">
        <v>8481.83</v>
      </c>
    </row>
    <row r="217" spans="2:10" ht="15.95" customHeight="1" x14ac:dyDescent="0.2">
      <c r="B217" s="26" t="s">
        <v>48</v>
      </c>
      <c r="C217" s="14" t="str">
        <f>CONCATENATE(B216," ",E217)</f>
        <v>151045 A20RKG0113N</v>
      </c>
      <c r="D217" s="26" t="s">
        <v>48</v>
      </c>
      <c r="E217" s="26" t="s">
        <v>283</v>
      </c>
      <c r="F217" s="26" t="s">
        <v>284</v>
      </c>
      <c r="G217" s="32">
        <v>64660</v>
      </c>
      <c r="H217" s="28">
        <v>64660</v>
      </c>
      <c r="I217" s="28">
        <v>64660</v>
      </c>
      <c r="J217" s="28">
        <v>55530</v>
      </c>
    </row>
    <row r="218" spans="2:10" ht="15.95" customHeight="1" x14ac:dyDescent="0.2">
      <c r="B218" s="26" t="s">
        <v>48</v>
      </c>
      <c r="C218" s="14" t="str">
        <f>CONCATENATE(B216," ",E218)</f>
        <v>151045 A20RKG0131N</v>
      </c>
      <c r="D218" s="26" t="s">
        <v>48</v>
      </c>
      <c r="E218" s="26" t="s">
        <v>333</v>
      </c>
      <c r="F218" s="26" t="s">
        <v>334</v>
      </c>
      <c r="G218" s="32">
        <v>9000.6200000000008</v>
      </c>
      <c r="H218" s="28">
        <v>9000.6200000000008</v>
      </c>
      <c r="I218" s="28">
        <v>9000.6200000000008</v>
      </c>
      <c r="J218" s="28">
        <v>9000.6200000000008</v>
      </c>
    </row>
    <row r="219" spans="2:10" ht="15.95" customHeight="1" x14ac:dyDescent="0.2">
      <c r="B219" s="26" t="s">
        <v>48</v>
      </c>
      <c r="C219" s="14" t="str">
        <f>CONCATENATE(B216," ",E219)</f>
        <v>151045 A20RKG0132N</v>
      </c>
      <c r="D219" s="26" t="s">
        <v>48</v>
      </c>
      <c r="E219" s="26" t="s">
        <v>288</v>
      </c>
      <c r="F219" s="26" t="s">
        <v>289</v>
      </c>
      <c r="G219" s="32">
        <v>2191.9899999999998</v>
      </c>
      <c r="H219" s="28">
        <v>2191.9899999999998</v>
      </c>
      <c r="I219" s="28">
        <v>2191.9899999999998</v>
      </c>
      <c r="J219" s="28">
        <v>2191.9899999999998</v>
      </c>
    </row>
    <row r="220" spans="2:10" ht="15.95" customHeight="1" x14ac:dyDescent="0.2">
      <c r="B220" s="26" t="s">
        <v>48</v>
      </c>
      <c r="C220" s="14" t="str">
        <f>CONCATENATE(B216," ",E220)</f>
        <v>151045 A20RKG0133N</v>
      </c>
      <c r="D220" s="26" t="s">
        <v>48</v>
      </c>
      <c r="E220" s="26" t="s">
        <v>290</v>
      </c>
      <c r="F220" s="26" t="s">
        <v>291</v>
      </c>
      <c r="G220" s="32">
        <v>50</v>
      </c>
      <c r="H220" s="28">
        <v>50</v>
      </c>
      <c r="I220" s="28">
        <v>50</v>
      </c>
      <c r="J220" s="28">
        <v>50</v>
      </c>
    </row>
    <row r="221" spans="2:10" ht="15.95" customHeight="1" x14ac:dyDescent="0.2">
      <c r="B221" s="26" t="s">
        <v>48</v>
      </c>
      <c r="C221" s="14" t="str">
        <f>CONCATENATE(B216," ",E221)</f>
        <v>151045 A20RKG0137N</v>
      </c>
      <c r="D221" s="26" t="s">
        <v>48</v>
      </c>
      <c r="E221" s="26" t="s">
        <v>164</v>
      </c>
      <c r="F221" s="26" t="s">
        <v>165</v>
      </c>
      <c r="G221" s="32">
        <v>1000</v>
      </c>
      <c r="H221" s="28">
        <v>1000</v>
      </c>
      <c r="I221" s="28">
        <v>1000</v>
      </c>
      <c r="J221" s="28">
        <v>1000</v>
      </c>
    </row>
    <row r="222" spans="2:10" ht="15.95" customHeight="1" x14ac:dyDescent="0.2">
      <c r="B222" s="26" t="s">
        <v>48</v>
      </c>
      <c r="C222" s="14" t="str">
        <f>CONCATENATE(B216," ",E222)</f>
        <v>151045 A20RKG0147N</v>
      </c>
      <c r="D222" s="26" t="s">
        <v>48</v>
      </c>
      <c r="E222" s="26" t="s">
        <v>296</v>
      </c>
      <c r="F222" s="26" t="s">
        <v>297</v>
      </c>
      <c r="G222" s="32">
        <v>7105.3</v>
      </c>
      <c r="H222" s="28">
        <v>7105.3</v>
      </c>
      <c r="I222" s="28">
        <v>7105.3</v>
      </c>
      <c r="J222" s="28" t="s">
        <v>48</v>
      </c>
    </row>
    <row r="223" spans="2:10" ht="15.95" customHeight="1" x14ac:dyDescent="0.2">
      <c r="B223" s="26" t="s">
        <v>48</v>
      </c>
      <c r="C223" s="14" t="str">
        <f>CONCATENATE(B216," ",E223)</f>
        <v>151045 A20RKG0154N</v>
      </c>
      <c r="D223" s="26" t="s">
        <v>48</v>
      </c>
      <c r="E223" s="26" t="s">
        <v>298</v>
      </c>
      <c r="F223" s="26" t="s">
        <v>225</v>
      </c>
      <c r="G223" s="32">
        <v>26479.95</v>
      </c>
      <c r="H223" s="28">
        <v>26479.95</v>
      </c>
      <c r="I223" s="28">
        <v>26479.95</v>
      </c>
      <c r="J223" s="28">
        <v>26479.95</v>
      </c>
    </row>
    <row r="224" spans="2:10" ht="15.95" customHeight="1" x14ac:dyDescent="0.2">
      <c r="B224" s="26" t="s">
        <v>48</v>
      </c>
      <c r="C224" s="14" t="str">
        <f>CONCATENATE(B216," ",E224)</f>
        <v>151045 A20RKG0155N</v>
      </c>
      <c r="D224" s="26" t="s">
        <v>48</v>
      </c>
      <c r="E224" s="26" t="s">
        <v>299</v>
      </c>
      <c r="F224" s="26" t="s">
        <v>300</v>
      </c>
      <c r="G224" s="32">
        <v>108816.24</v>
      </c>
      <c r="H224" s="28">
        <v>108816.24</v>
      </c>
      <c r="I224" s="28">
        <v>108816.24</v>
      </c>
      <c r="J224" s="28">
        <v>79128.13</v>
      </c>
    </row>
    <row r="225" spans="2:10" ht="15.95" customHeight="1" x14ac:dyDescent="0.2">
      <c r="B225" s="26" t="s">
        <v>48</v>
      </c>
      <c r="C225" s="14" t="str">
        <f>CONCATENATE(B216," ",E225)</f>
        <v>151045 A20RKG0606N</v>
      </c>
      <c r="D225" s="26" t="s">
        <v>48</v>
      </c>
      <c r="E225" s="26" t="s">
        <v>326</v>
      </c>
      <c r="F225" s="26" t="s">
        <v>170</v>
      </c>
      <c r="G225" s="32">
        <v>67400</v>
      </c>
      <c r="H225" s="28">
        <v>67400</v>
      </c>
      <c r="I225" s="28">
        <v>67400</v>
      </c>
      <c r="J225" s="28">
        <v>67400</v>
      </c>
    </row>
    <row r="226" spans="2:10" ht="15.95" customHeight="1" x14ac:dyDescent="0.2">
      <c r="B226" s="26" t="s">
        <v>48</v>
      </c>
      <c r="C226" s="14" t="str">
        <f>CONCATENATE(B216," ",E226)</f>
        <v>151045 A20RKG3201N</v>
      </c>
      <c r="D226" s="26" t="s">
        <v>48</v>
      </c>
      <c r="E226" s="26" t="s">
        <v>309</v>
      </c>
      <c r="F226" s="26" t="s">
        <v>244</v>
      </c>
      <c r="G226" s="32">
        <v>13137.18</v>
      </c>
      <c r="H226" s="28">
        <v>13137.18</v>
      </c>
      <c r="I226" s="28">
        <v>13137.18</v>
      </c>
      <c r="J226" s="28">
        <v>10089.780000000001</v>
      </c>
    </row>
    <row r="227" spans="2:10" ht="15.95" customHeight="1" x14ac:dyDescent="0.2">
      <c r="B227" s="26" t="s">
        <v>48</v>
      </c>
      <c r="C227" s="14" t="str">
        <f>CONCATENATE(B216," ",E227)</f>
        <v>151045 A20RKG5703N</v>
      </c>
      <c r="D227" s="26" t="s">
        <v>48</v>
      </c>
      <c r="E227" s="26" t="s">
        <v>312</v>
      </c>
      <c r="F227" s="26" t="s">
        <v>186</v>
      </c>
      <c r="G227" s="32">
        <v>327146</v>
      </c>
      <c r="H227" s="28">
        <v>327146</v>
      </c>
      <c r="I227" s="28">
        <v>315934.90000000002</v>
      </c>
      <c r="J227" s="28">
        <v>315934.90000000002</v>
      </c>
    </row>
    <row r="228" spans="2:10" ht="15.95" customHeight="1" x14ac:dyDescent="0.2">
      <c r="B228" s="26" t="s">
        <v>48</v>
      </c>
      <c r="C228" s="14" t="str">
        <f>CONCATENATE(B216," ",E228)</f>
        <v>151045 A20RKG5717N</v>
      </c>
      <c r="D228" s="26" t="s">
        <v>48</v>
      </c>
      <c r="E228" s="26" t="s">
        <v>313</v>
      </c>
      <c r="F228" s="26" t="s">
        <v>213</v>
      </c>
      <c r="G228" s="32">
        <v>66184.100000000006</v>
      </c>
      <c r="H228" s="28">
        <v>66184.100000000006</v>
      </c>
      <c r="I228" s="28">
        <v>66184.100000000006</v>
      </c>
      <c r="J228" s="28">
        <v>66184.100000000006</v>
      </c>
    </row>
    <row r="229" spans="2:10" ht="15.95" customHeight="1" x14ac:dyDescent="0.2">
      <c r="B229" s="26" t="s">
        <v>48</v>
      </c>
      <c r="C229" s="14" t="str">
        <f>CONCATENATE(B216," ",E229)</f>
        <v>151045 A20RKG5718N</v>
      </c>
      <c r="D229" s="26" t="s">
        <v>48</v>
      </c>
      <c r="E229" s="26" t="s">
        <v>314</v>
      </c>
      <c r="F229" s="26" t="s">
        <v>194</v>
      </c>
      <c r="G229" s="32">
        <v>9998.0499999999993</v>
      </c>
      <c r="H229" s="28">
        <v>9998.0499999999993</v>
      </c>
      <c r="I229" s="28">
        <v>9998.0499999999993</v>
      </c>
      <c r="J229" s="28">
        <v>9998.0499999999993</v>
      </c>
    </row>
    <row r="230" spans="2:10" ht="15.95" customHeight="1" x14ac:dyDescent="0.2">
      <c r="B230" s="26" t="s">
        <v>48</v>
      </c>
      <c r="C230" s="14" t="str">
        <f>CONCATENATE(B216," ",E230)</f>
        <v>151045 A20RKG5720N</v>
      </c>
      <c r="D230" s="26" t="s">
        <v>48</v>
      </c>
      <c r="E230" s="26" t="s">
        <v>315</v>
      </c>
      <c r="F230" s="26" t="s">
        <v>204</v>
      </c>
      <c r="G230" s="32">
        <v>152000</v>
      </c>
      <c r="H230" s="28">
        <v>152000</v>
      </c>
      <c r="I230" s="28">
        <v>152000</v>
      </c>
      <c r="J230" s="28">
        <v>123710.91</v>
      </c>
    </row>
    <row r="231" spans="2:10" ht="15.95" customHeight="1" x14ac:dyDescent="0.2">
      <c r="B231" s="26" t="s">
        <v>48</v>
      </c>
      <c r="C231" s="14" t="str">
        <f>CONCATENATE(B216," ",E231)</f>
        <v>151045 A20RKG5721N</v>
      </c>
      <c r="D231" s="26" t="s">
        <v>48</v>
      </c>
      <c r="E231" s="26" t="s">
        <v>316</v>
      </c>
      <c r="F231" s="26" t="s">
        <v>317</v>
      </c>
      <c r="G231" s="32">
        <v>32828.019999999997</v>
      </c>
      <c r="H231" s="28">
        <v>32828.019999999997</v>
      </c>
      <c r="I231" s="28">
        <v>32828.019999999997</v>
      </c>
      <c r="J231" s="28">
        <v>32828.019999999997</v>
      </c>
    </row>
    <row r="232" spans="2:10" ht="15.95" customHeight="1" x14ac:dyDescent="0.2">
      <c r="B232" s="26" t="s">
        <v>129</v>
      </c>
      <c r="C232" s="14" t="str">
        <f>CONCATENATE(B232," ",E232)</f>
        <v>151113 A20RKG0102N</v>
      </c>
      <c r="D232" s="26" t="s">
        <v>130</v>
      </c>
      <c r="E232" s="26" t="s">
        <v>157</v>
      </c>
      <c r="F232" s="26" t="s">
        <v>158</v>
      </c>
      <c r="G232" s="32">
        <v>1320</v>
      </c>
      <c r="H232" s="28">
        <v>1320</v>
      </c>
      <c r="I232" s="28">
        <v>1320</v>
      </c>
      <c r="J232" s="28">
        <v>1320</v>
      </c>
    </row>
    <row r="233" spans="2:10" ht="15.95" customHeight="1" x14ac:dyDescent="0.2">
      <c r="B233" s="26" t="s">
        <v>48</v>
      </c>
      <c r="C233" s="14" t="str">
        <f>CONCATENATE(B232," ",E233)</f>
        <v>151113 A20RKG0113N</v>
      </c>
      <c r="D233" s="26" t="s">
        <v>48</v>
      </c>
      <c r="E233" s="26" t="s">
        <v>283</v>
      </c>
      <c r="F233" s="26" t="s">
        <v>284</v>
      </c>
      <c r="G233" s="32">
        <v>1497.15</v>
      </c>
      <c r="H233" s="28">
        <v>1497.15</v>
      </c>
      <c r="I233" s="28">
        <v>1497.15</v>
      </c>
      <c r="J233" s="28">
        <v>1497.15</v>
      </c>
    </row>
    <row r="234" spans="2:10" ht="15.95" customHeight="1" x14ac:dyDescent="0.2">
      <c r="B234" s="26" t="s">
        <v>48</v>
      </c>
      <c r="C234" s="14" t="str">
        <f>CONCATENATE(B232," ",E234)</f>
        <v>151113 A20RKG0154N</v>
      </c>
      <c r="D234" s="26" t="s">
        <v>48</v>
      </c>
      <c r="E234" s="26" t="s">
        <v>298</v>
      </c>
      <c r="F234" s="26" t="s">
        <v>225</v>
      </c>
      <c r="G234" s="32">
        <v>1233.75</v>
      </c>
      <c r="H234" s="28">
        <v>1233.75</v>
      </c>
      <c r="I234" s="28">
        <v>1233.75</v>
      </c>
      <c r="J234" s="28">
        <v>1233.75</v>
      </c>
    </row>
    <row r="235" spans="2:10" ht="15.95" customHeight="1" x14ac:dyDescent="0.2">
      <c r="B235" s="26" t="s">
        <v>48</v>
      </c>
      <c r="C235" s="14" t="str">
        <f>CONCATENATE(B232," ",E235)</f>
        <v>151113 A20RKG3201N</v>
      </c>
      <c r="D235" s="26" t="s">
        <v>48</v>
      </c>
      <c r="E235" s="26" t="s">
        <v>309</v>
      </c>
      <c r="F235" s="26" t="s">
        <v>244</v>
      </c>
      <c r="G235" s="32">
        <v>8698.09</v>
      </c>
      <c r="H235" s="28">
        <v>8698.09</v>
      </c>
      <c r="I235" s="28">
        <v>8698.09</v>
      </c>
      <c r="J235" s="28">
        <v>2072.09</v>
      </c>
    </row>
    <row r="236" spans="2:10" ht="15.95" customHeight="1" x14ac:dyDescent="0.2">
      <c r="B236" s="26" t="s">
        <v>48</v>
      </c>
      <c r="C236" s="14" t="str">
        <f>CONCATENATE(B232," ",E236)</f>
        <v>151113 A20RKG5703N</v>
      </c>
      <c r="D236" s="26" t="s">
        <v>48</v>
      </c>
      <c r="E236" s="26" t="s">
        <v>312</v>
      </c>
      <c r="F236" s="26" t="s">
        <v>186</v>
      </c>
      <c r="G236" s="32">
        <v>35832.17</v>
      </c>
      <c r="H236" s="28">
        <v>35832.17</v>
      </c>
      <c r="I236" s="28">
        <v>35832.17</v>
      </c>
      <c r="J236" s="28">
        <v>35832.17</v>
      </c>
    </row>
    <row r="237" spans="2:10" ht="15.95" customHeight="1" x14ac:dyDescent="0.2">
      <c r="B237" s="26" t="s">
        <v>48</v>
      </c>
      <c r="C237" s="14" t="str">
        <f>CONCATENATE(B232," ",E237)</f>
        <v>151113 A20RKG5720N</v>
      </c>
      <c r="D237" s="26" t="s">
        <v>48</v>
      </c>
      <c r="E237" s="26" t="s">
        <v>315</v>
      </c>
      <c r="F237" s="26" t="s">
        <v>204</v>
      </c>
      <c r="G237" s="32">
        <v>7162.41</v>
      </c>
      <c r="H237" s="28">
        <v>7162.41</v>
      </c>
      <c r="I237" s="28">
        <v>7162.41</v>
      </c>
      <c r="J237" s="28">
        <v>7162.41</v>
      </c>
    </row>
    <row r="238" spans="2:10" ht="15.95" customHeight="1" x14ac:dyDescent="0.2">
      <c r="B238" s="26" t="s">
        <v>48</v>
      </c>
      <c r="C238" s="14" t="str">
        <f>CONCATENATE(B232," ",E238)</f>
        <v>151113 A20RKG5721N</v>
      </c>
      <c r="D238" s="26" t="s">
        <v>48</v>
      </c>
      <c r="E238" s="26" t="s">
        <v>316</v>
      </c>
      <c r="F238" s="26" t="s">
        <v>317</v>
      </c>
      <c r="G238" s="32">
        <v>3642.97</v>
      </c>
      <c r="H238" s="28">
        <v>3642.97</v>
      </c>
      <c r="I238" s="28">
        <v>3642.97</v>
      </c>
      <c r="J238" s="28">
        <v>3642.97</v>
      </c>
    </row>
    <row r="239" spans="2:10" ht="15.95" customHeight="1" x14ac:dyDescent="0.2">
      <c r="B239" s="26" t="s">
        <v>44</v>
      </c>
      <c r="C239" s="14" t="str">
        <f>CONCATENATE(B239," ",E239)</f>
        <v>151114 A20RKG0113N</v>
      </c>
      <c r="D239" s="26" t="s">
        <v>45</v>
      </c>
      <c r="E239" s="26" t="s">
        <v>283</v>
      </c>
      <c r="F239" s="26" t="s">
        <v>284</v>
      </c>
      <c r="G239" s="32">
        <v>2115.37</v>
      </c>
      <c r="H239" s="28">
        <v>2115.37</v>
      </c>
      <c r="I239" s="28">
        <v>2115.37</v>
      </c>
      <c r="J239" s="28">
        <v>2115.37</v>
      </c>
    </row>
    <row r="240" spans="2:10" ht="15.95" customHeight="1" x14ac:dyDescent="0.2">
      <c r="B240" s="26" t="s">
        <v>48</v>
      </c>
      <c r="C240" s="14" t="str">
        <f>CONCATENATE(B239," ",E240)</f>
        <v>151114 A20RKG0154N</v>
      </c>
      <c r="D240" s="26" t="s">
        <v>48</v>
      </c>
      <c r="E240" s="26" t="s">
        <v>298</v>
      </c>
      <c r="F240" s="26" t="s">
        <v>225</v>
      </c>
      <c r="G240" s="32">
        <v>1713.02</v>
      </c>
      <c r="H240" s="28">
        <v>1713.02</v>
      </c>
      <c r="I240" s="28">
        <v>1713.02</v>
      </c>
      <c r="J240" s="28">
        <v>1713.02</v>
      </c>
    </row>
    <row r="241" spans="2:10" ht="15.95" customHeight="1" x14ac:dyDescent="0.2">
      <c r="B241" s="26" t="s">
        <v>48</v>
      </c>
      <c r="C241" s="14" t="str">
        <f>CONCATENATE(B239," ",E241)</f>
        <v>151114 A20RKG5703N</v>
      </c>
      <c r="D241" s="26" t="s">
        <v>48</v>
      </c>
      <c r="E241" s="26" t="s">
        <v>312</v>
      </c>
      <c r="F241" s="26" t="s">
        <v>186</v>
      </c>
      <c r="G241" s="32">
        <v>10891.2</v>
      </c>
      <c r="H241" s="28">
        <v>10891.2</v>
      </c>
      <c r="I241" s="28">
        <v>10891.2</v>
      </c>
      <c r="J241" s="28">
        <v>10891.2</v>
      </c>
    </row>
    <row r="242" spans="2:10" ht="15.95" customHeight="1" x14ac:dyDescent="0.2">
      <c r="B242" s="26" t="s">
        <v>48</v>
      </c>
      <c r="C242" s="14" t="str">
        <f>CONCATENATE(B239," ",E242)</f>
        <v>151114 A20RKG5718N</v>
      </c>
      <c r="D242" s="26" t="s">
        <v>48</v>
      </c>
      <c r="E242" s="26" t="s">
        <v>314</v>
      </c>
      <c r="F242" s="26" t="s">
        <v>194</v>
      </c>
      <c r="G242" s="32">
        <v>885</v>
      </c>
      <c r="H242" s="28">
        <v>885</v>
      </c>
      <c r="I242" s="28">
        <v>885</v>
      </c>
      <c r="J242" s="28">
        <v>885</v>
      </c>
    </row>
    <row r="243" spans="2:10" ht="15.95" customHeight="1" x14ac:dyDescent="0.2">
      <c r="B243" s="26" t="s">
        <v>48</v>
      </c>
      <c r="C243" s="14" t="str">
        <f>CONCATENATE(B239," ",E243)</f>
        <v>151114 A20RKG5720N</v>
      </c>
      <c r="D243" s="26" t="s">
        <v>48</v>
      </c>
      <c r="E243" s="26" t="s">
        <v>315</v>
      </c>
      <c r="F243" s="26" t="s">
        <v>204</v>
      </c>
      <c r="G243" s="32">
        <v>5504.97</v>
      </c>
      <c r="H243" s="28">
        <v>5504.97</v>
      </c>
      <c r="I243" s="28">
        <v>5504.97</v>
      </c>
      <c r="J243" s="28">
        <v>5504.97</v>
      </c>
    </row>
    <row r="244" spans="2:10" ht="15.95" customHeight="1" x14ac:dyDescent="0.2">
      <c r="B244" s="26" t="s">
        <v>335</v>
      </c>
      <c r="C244" s="14" t="str">
        <f>CONCATENATE(B244," ",E244)</f>
        <v>151118 A20RKG0154N</v>
      </c>
      <c r="D244" s="26" t="s">
        <v>336</v>
      </c>
      <c r="E244" s="26" t="s">
        <v>298</v>
      </c>
      <c r="F244" s="26" t="s">
        <v>225</v>
      </c>
      <c r="G244" s="32">
        <v>588.9</v>
      </c>
      <c r="H244" s="28">
        <v>588.9</v>
      </c>
      <c r="I244" s="28">
        <v>588.9</v>
      </c>
      <c r="J244" s="28">
        <v>588.9</v>
      </c>
    </row>
    <row r="245" spans="2:10" ht="15.95" customHeight="1" x14ac:dyDescent="0.2">
      <c r="B245" s="26" t="s">
        <v>48</v>
      </c>
      <c r="C245" s="14" t="str">
        <f>CONCATENATE(B244," ",E245)</f>
        <v>151118 A20RKG5703N</v>
      </c>
      <c r="D245" s="26" t="s">
        <v>48</v>
      </c>
      <c r="E245" s="26" t="s">
        <v>312</v>
      </c>
      <c r="F245" s="26" t="s">
        <v>186</v>
      </c>
      <c r="G245" s="32">
        <v>5253.85</v>
      </c>
      <c r="H245" s="28">
        <v>5253.85</v>
      </c>
      <c r="I245" s="28">
        <v>5253.85</v>
      </c>
      <c r="J245" s="28">
        <v>5253.85</v>
      </c>
    </row>
    <row r="246" spans="2:10" ht="15.95" customHeight="1" x14ac:dyDescent="0.2">
      <c r="B246" s="26" t="s">
        <v>214</v>
      </c>
      <c r="C246" s="14" t="str">
        <f>CONCATENATE(B246," ",E246)</f>
        <v>151119 A20RKG0113N</v>
      </c>
      <c r="D246" s="26" t="s">
        <v>215</v>
      </c>
      <c r="E246" s="26" t="s">
        <v>283</v>
      </c>
      <c r="F246" s="26" t="s">
        <v>284</v>
      </c>
      <c r="G246" s="32">
        <v>49200</v>
      </c>
      <c r="H246" s="28">
        <v>49200</v>
      </c>
      <c r="I246" s="28">
        <v>49200</v>
      </c>
      <c r="J246" s="28">
        <v>42000</v>
      </c>
    </row>
    <row r="247" spans="2:10" ht="15.95" customHeight="1" x14ac:dyDescent="0.2">
      <c r="B247" s="26" t="s">
        <v>48</v>
      </c>
      <c r="C247" s="14" t="str">
        <f>CONCATENATE(B246," ",E247)</f>
        <v>151119 A20RKG0154N</v>
      </c>
      <c r="D247" s="26" t="s">
        <v>48</v>
      </c>
      <c r="E247" s="26" t="s">
        <v>298</v>
      </c>
      <c r="F247" s="26" t="s">
        <v>225</v>
      </c>
      <c r="G247" s="32">
        <v>1988.95</v>
      </c>
      <c r="H247" s="28">
        <v>1988.95</v>
      </c>
      <c r="I247" s="28">
        <v>1988.95</v>
      </c>
      <c r="J247" s="28">
        <v>1988.95</v>
      </c>
    </row>
    <row r="248" spans="2:10" ht="15.95" customHeight="1" x14ac:dyDescent="0.2">
      <c r="B248" s="26" t="s">
        <v>48</v>
      </c>
      <c r="C248" s="14" t="str">
        <f>CONCATENATE(B246," ",E248)</f>
        <v>151119 A20RKG5703N</v>
      </c>
      <c r="D248" s="26" t="s">
        <v>48</v>
      </c>
      <c r="E248" s="26" t="s">
        <v>312</v>
      </c>
      <c r="F248" s="26" t="s">
        <v>186</v>
      </c>
      <c r="G248" s="32">
        <v>27884.55</v>
      </c>
      <c r="H248" s="28">
        <v>27884.55</v>
      </c>
      <c r="I248" s="28">
        <v>27884.55</v>
      </c>
      <c r="J248" s="28">
        <v>27884.55</v>
      </c>
    </row>
    <row r="249" spans="2:10" ht="15.95" customHeight="1" x14ac:dyDescent="0.2">
      <c r="B249" s="26" t="s">
        <v>48</v>
      </c>
      <c r="C249" s="14" t="str">
        <f>CONCATENATE(B246," ",E249)</f>
        <v>151119 A20RKG5720N</v>
      </c>
      <c r="D249" s="26" t="s">
        <v>48</v>
      </c>
      <c r="E249" s="26" t="s">
        <v>315</v>
      </c>
      <c r="F249" s="26" t="s">
        <v>204</v>
      </c>
      <c r="G249" s="32">
        <v>23245.55</v>
      </c>
      <c r="H249" s="28">
        <v>23245.55</v>
      </c>
      <c r="I249" s="28">
        <v>23245.55</v>
      </c>
      <c r="J249" s="28">
        <v>23245.55</v>
      </c>
    </row>
    <row r="250" spans="2:10" ht="15.95" customHeight="1" x14ac:dyDescent="0.2">
      <c r="B250" s="26" t="s">
        <v>131</v>
      </c>
      <c r="C250" s="14" t="str">
        <f>CONCATENATE(B250," ",E250)</f>
        <v>151120 A20RKG0102N</v>
      </c>
      <c r="D250" s="26" t="s">
        <v>132</v>
      </c>
      <c r="E250" s="26" t="s">
        <v>157</v>
      </c>
      <c r="F250" s="26" t="s">
        <v>158</v>
      </c>
      <c r="G250" s="32">
        <v>16377.5</v>
      </c>
      <c r="H250" s="28">
        <v>16377.5</v>
      </c>
      <c r="I250" s="28">
        <v>16377.5</v>
      </c>
      <c r="J250" s="28">
        <v>16288</v>
      </c>
    </row>
    <row r="251" spans="2:10" ht="15.95" customHeight="1" x14ac:dyDescent="0.2">
      <c r="B251" s="26" t="s">
        <v>48</v>
      </c>
      <c r="C251" s="14" t="str">
        <f>CONCATENATE(B250," ",E251)</f>
        <v>151120 A20RKG0105N</v>
      </c>
      <c r="D251" s="26" t="s">
        <v>48</v>
      </c>
      <c r="E251" s="26" t="s">
        <v>281</v>
      </c>
      <c r="F251" s="26" t="s">
        <v>282</v>
      </c>
      <c r="G251" s="32">
        <v>3560.08</v>
      </c>
      <c r="H251" s="28">
        <v>3560.08</v>
      </c>
      <c r="I251" s="28">
        <v>3560.08</v>
      </c>
      <c r="J251" s="28" t="s">
        <v>48</v>
      </c>
    </row>
    <row r="252" spans="2:10" ht="15.95" customHeight="1" x14ac:dyDescent="0.2">
      <c r="B252" s="26" t="s">
        <v>48</v>
      </c>
      <c r="C252" s="14" t="str">
        <f>CONCATENATE(B250," ",E252)</f>
        <v>151120 A20RKG0134N</v>
      </c>
      <c r="D252" s="26" t="s">
        <v>48</v>
      </c>
      <c r="E252" s="26" t="s">
        <v>318</v>
      </c>
      <c r="F252" s="26" t="s">
        <v>319</v>
      </c>
      <c r="G252" s="32">
        <v>712.02</v>
      </c>
      <c r="H252" s="28">
        <v>712.02</v>
      </c>
      <c r="I252" s="28">
        <v>712.02</v>
      </c>
      <c r="J252" s="28" t="s">
        <v>48</v>
      </c>
    </row>
    <row r="253" spans="2:10" ht="15.95" customHeight="1" x14ac:dyDescent="0.2">
      <c r="B253" s="26" t="s">
        <v>48</v>
      </c>
      <c r="C253" s="14" t="str">
        <f>CONCATENATE(B250," ",E253)</f>
        <v>151120 A20RKG0137N</v>
      </c>
      <c r="D253" s="26" t="s">
        <v>48</v>
      </c>
      <c r="E253" s="26" t="s">
        <v>164</v>
      </c>
      <c r="F253" s="26" t="s">
        <v>165</v>
      </c>
      <c r="G253" s="32">
        <v>280</v>
      </c>
      <c r="H253" s="28">
        <v>280</v>
      </c>
      <c r="I253" s="28">
        <v>280</v>
      </c>
      <c r="J253" s="28">
        <v>280</v>
      </c>
    </row>
    <row r="254" spans="2:10" ht="15.95" customHeight="1" x14ac:dyDescent="0.2">
      <c r="B254" s="26" t="s">
        <v>48</v>
      </c>
      <c r="C254" s="14" t="str">
        <f>CONCATENATE(B250," ",E254)</f>
        <v>151120 A20RKG0145N</v>
      </c>
      <c r="D254" s="26" t="s">
        <v>48</v>
      </c>
      <c r="E254" s="26" t="s">
        <v>294</v>
      </c>
      <c r="F254" s="26" t="s">
        <v>295</v>
      </c>
      <c r="G254" s="32">
        <v>23060.25</v>
      </c>
      <c r="H254" s="28">
        <v>23060.25</v>
      </c>
      <c r="I254" s="28">
        <v>23060.25</v>
      </c>
      <c r="J254" s="28">
        <v>14031.02</v>
      </c>
    </row>
    <row r="255" spans="2:10" ht="15.95" customHeight="1" x14ac:dyDescent="0.2">
      <c r="B255" s="26" t="s">
        <v>48</v>
      </c>
      <c r="C255" s="14" t="str">
        <f>CONCATENATE(B250," ",E255)</f>
        <v>151120 A20RKG0154N</v>
      </c>
      <c r="D255" s="26" t="s">
        <v>48</v>
      </c>
      <c r="E255" s="26" t="s">
        <v>298</v>
      </c>
      <c r="F255" s="26" t="s">
        <v>225</v>
      </c>
      <c r="G255" s="32">
        <v>1742.8</v>
      </c>
      <c r="H255" s="28">
        <v>1742.8</v>
      </c>
      <c r="I255" s="28">
        <v>1742.8</v>
      </c>
      <c r="J255" s="28">
        <v>1742.8</v>
      </c>
    </row>
    <row r="256" spans="2:10" ht="15.95" customHeight="1" x14ac:dyDescent="0.2">
      <c r="B256" s="26" t="s">
        <v>48</v>
      </c>
      <c r="C256" s="14" t="str">
        <f>CONCATENATE(B250," ",E256)</f>
        <v>151120 A20RKG0606N</v>
      </c>
      <c r="D256" s="26" t="s">
        <v>48</v>
      </c>
      <c r="E256" s="26" t="s">
        <v>326</v>
      </c>
      <c r="F256" s="26" t="s">
        <v>170</v>
      </c>
      <c r="G256" s="32">
        <v>1672048.9</v>
      </c>
      <c r="H256" s="28">
        <v>1672048.9</v>
      </c>
      <c r="I256" s="28">
        <v>1671808.9</v>
      </c>
      <c r="J256" s="28">
        <v>1100895</v>
      </c>
    </row>
    <row r="257" spans="2:10" ht="15.95" customHeight="1" x14ac:dyDescent="0.2">
      <c r="B257" s="26" t="s">
        <v>48</v>
      </c>
      <c r="C257" s="14" t="str">
        <f>CONCATENATE(B250," ",E257)</f>
        <v>151120 A20RKG3201N</v>
      </c>
      <c r="D257" s="26" t="s">
        <v>48</v>
      </c>
      <c r="E257" s="26" t="s">
        <v>309</v>
      </c>
      <c r="F257" s="26" t="s">
        <v>244</v>
      </c>
      <c r="G257" s="32">
        <v>32824.769999999997</v>
      </c>
      <c r="H257" s="28">
        <v>32824.769999999997</v>
      </c>
      <c r="I257" s="28">
        <v>32824.769999999997</v>
      </c>
      <c r="J257" s="28">
        <v>32398.52</v>
      </c>
    </row>
    <row r="258" spans="2:10" ht="15.95" customHeight="1" x14ac:dyDescent="0.2">
      <c r="B258" s="26" t="s">
        <v>48</v>
      </c>
      <c r="C258" s="14" t="str">
        <f>CONCATENATE(B250," ",E258)</f>
        <v>151120 A20RKG5703N</v>
      </c>
      <c r="D258" s="26" t="s">
        <v>48</v>
      </c>
      <c r="E258" s="26" t="s">
        <v>312</v>
      </c>
      <c r="F258" s="26" t="s">
        <v>186</v>
      </c>
      <c r="G258" s="32">
        <v>56224.39</v>
      </c>
      <c r="H258" s="28">
        <v>56224.39</v>
      </c>
      <c r="I258" s="28">
        <v>56224.39</v>
      </c>
      <c r="J258" s="28">
        <v>56224.39</v>
      </c>
    </row>
    <row r="259" spans="2:10" ht="15.95" customHeight="1" x14ac:dyDescent="0.2">
      <c r="B259" s="26" t="s">
        <v>48</v>
      </c>
      <c r="C259" s="14" t="str">
        <f>CONCATENATE(B250," ",E259)</f>
        <v>151120 A20RKG5720N</v>
      </c>
      <c r="D259" s="26" t="s">
        <v>48</v>
      </c>
      <c r="E259" s="26" t="s">
        <v>315</v>
      </c>
      <c r="F259" s="26" t="s">
        <v>204</v>
      </c>
      <c r="G259" s="32">
        <v>11698.74</v>
      </c>
      <c r="H259" s="28">
        <v>11698.74</v>
      </c>
      <c r="I259" s="28">
        <v>11698.74</v>
      </c>
      <c r="J259" s="28">
        <v>11698.74</v>
      </c>
    </row>
    <row r="260" spans="2:10" ht="15.95" customHeight="1" x14ac:dyDescent="0.2">
      <c r="B260" s="26" t="s">
        <v>337</v>
      </c>
      <c r="C260" s="14" t="str">
        <f>CONCATENATE(B260," ",E260)</f>
        <v>151121 A20RKG0102N</v>
      </c>
      <c r="D260" s="26" t="s">
        <v>338</v>
      </c>
      <c r="E260" s="26" t="s">
        <v>157</v>
      </c>
      <c r="F260" s="26" t="s">
        <v>158</v>
      </c>
      <c r="G260" s="32">
        <v>6720</v>
      </c>
      <c r="H260" s="28">
        <v>6720</v>
      </c>
      <c r="I260" s="28">
        <v>6720</v>
      </c>
      <c r="J260" s="28">
        <v>5920</v>
      </c>
    </row>
    <row r="261" spans="2:10" ht="15.95" customHeight="1" x14ac:dyDescent="0.2">
      <c r="B261" s="26" t="s">
        <v>48</v>
      </c>
      <c r="C261" s="14" t="str">
        <f>CONCATENATE(B260," ",E261)</f>
        <v>151121 A20RKG0113N</v>
      </c>
      <c r="D261" s="26" t="s">
        <v>48</v>
      </c>
      <c r="E261" s="26" t="s">
        <v>283</v>
      </c>
      <c r="F261" s="26" t="s">
        <v>284</v>
      </c>
      <c r="G261" s="32">
        <v>25</v>
      </c>
      <c r="H261" s="28">
        <v>25</v>
      </c>
      <c r="I261" s="28">
        <v>25</v>
      </c>
      <c r="J261" s="28">
        <v>25</v>
      </c>
    </row>
    <row r="262" spans="2:10" ht="15.95" customHeight="1" x14ac:dyDescent="0.2">
      <c r="B262" s="26" t="s">
        <v>48</v>
      </c>
      <c r="C262" s="14" t="str">
        <f>CONCATENATE(B260," ",E262)</f>
        <v>151121 A20RKG0134N</v>
      </c>
      <c r="D262" s="26" t="s">
        <v>48</v>
      </c>
      <c r="E262" s="26" t="s">
        <v>318</v>
      </c>
      <c r="F262" s="26" t="s">
        <v>319</v>
      </c>
      <c r="G262" s="32">
        <v>628.44000000000005</v>
      </c>
      <c r="H262" s="28">
        <v>628.44000000000005</v>
      </c>
      <c r="I262" s="28">
        <v>628.44000000000005</v>
      </c>
      <c r="J262" s="28">
        <v>628.44000000000005</v>
      </c>
    </row>
    <row r="263" spans="2:10" ht="15.95" customHeight="1" x14ac:dyDescent="0.2">
      <c r="B263" s="26" t="s">
        <v>48</v>
      </c>
      <c r="C263" s="14" t="str">
        <f>CONCATENATE(B260," ",E263)</f>
        <v>151121 A20RKG0154N</v>
      </c>
      <c r="D263" s="26" t="s">
        <v>48</v>
      </c>
      <c r="E263" s="26" t="s">
        <v>298</v>
      </c>
      <c r="F263" s="26" t="s">
        <v>225</v>
      </c>
      <c r="G263" s="32">
        <v>5433.68</v>
      </c>
      <c r="H263" s="28">
        <v>5433.68</v>
      </c>
      <c r="I263" s="28">
        <v>5433.68</v>
      </c>
      <c r="J263" s="28">
        <v>5433.68</v>
      </c>
    </row>
    <row r="264" spans="2:10" ht="15.95" customHeight="1" x14ac:dyDescent="0.2">
      <c r="B264" s="26" t="s">
        <v>48</v>
      </c>
      <c r="C264" s="14" t="str">
        <f>CONCATENATE(B260," ",E264)</f>
        <v>151121 A20RKG3201N</v>
      </c>
      <c r="D264" s="26" t="s">
        <v>48</v>
      </c>
      <c r="E264" s="26" t="s">
        <v>309</v>
      </c>
      <c r="F264" s="26" t="s">
        <v>244</v>
      </c>
      <c r="G264" s="32">
        <v>2718.13</v>
      </c>
      <c r="H264" s="28">
        <v>2718.13</v>
      </c>
      <c r="I264" s="28">
        <v>2718.13</v>
      </c>
      <c r="J264" s="28">
        <v>2447.13</v>
      </c>
    </row>
    <row r="265" spans="2:10" ht="15.95" customHeight="1" x14ac:dyDescent="0.2">
      <c r="B265" s="26" t="s">
        <v>48</v>
      </c>
      <c r="C265" s="14" t="str">
        <f>CONCATENATE(B260," ",E265)</f>
        <v>151121 A20RKG5703N</v>
      </c>
      <c r="D265" s="26" t="s">
        <v>48</v>
      </c>
      <c r="E265" s="26" t="s">
        <v>312</v>
      </c>
      <c r="F265" s="26" t="s">
        <v>186</v>
      </c>
      <c r="G265" s="32">
        <v>51832.800000000003</v>
      </c>
      <c r="H265" s="28">
        <v>51832.800000000003</v>
      </c>
      <c r="I265" s="28">
        <v>51832.800000000003</v>
      </c>
      <c r="J265" s="28">
        <v>51832.800000000003</v>
      </c>
    </row>
    <row r="266" spans="2:10" ht="15.95" customHeight="1" x14ac:dyDescent="0.2">
      <c r="B266" s="26" t="s">
        <v>48</v>
      </c>
      <c r="C266" s="14" t="str">
        <f>CONCATENATE(B260," ",E266)</f>
        <v>151121 A20RKG5720N</v>
      </c>
      <c r="D266" s="26" t="s">
        <v>48</v>
      </c>
      <c r="E266" s="26" t="s">
        <v>315</v>
      </c>
      <c r="F266" s="26" t="s">
        <v>204</v>
      </c>
      <c r="G266" s="32">
        <v>36173.26</v>
      </c>
      <c r="H266" s="28">
        <v>36173.26</v>
      </c>
      <c r="I266" s="28">
        <v>36173.26</v>
      </c>
      <c r="J266" s="28">
        <v>36173.26</v>
      </c>
    </row>
    <row r="267" spans="2:10" ht="15.95" customHeight="1" x14ac:dyDescent="0.2">
      <c r="B267" s="26" t="s">
        <v>339</v>
      </c>
      <c r="C267" s="14" t="str">
        <f>CONCATENATE(B267," ",E267)</f>
        <v>151122 A20RKG0102N</v>
      </c>
      <c r="D267" s="26" t="s">
        <v>340</v>
      </c>
      <c r="E267" s="26" t="s">
        <v>157</v>
      </c>
      <c r="F267" s="26" t="s">
        <v>158</v>
      </c>
      <c r="G267" s="32">
        <v>2800</v>
      </c>
      <c r="H267" s="28">
        <v>2800</v>
      </c>
      <c r="I267" s="28">
        <v>2800</v>
      </c>
      <c r="J267" s="28">
        <v>2800</v>
      </c>
    </row>
    <row r="268" spans="2:10" ht="15.95" customHeight="1" x14ac:dyDescent="0.2">
      <c r="B268" s="26" t="s">
        <v>48</v>
      </c>
      <c r="C268" s="14" t="str">
        <f>CONCATENATE(B267," ",E268)</f>
        <v>151122 A20RKG0113N</v>
      </c>
      <c r="D268" s="26" t="s">
        <v>48</v>
      </c>
      <c r="E268" s="26" t="s">
        <v>283</v>
      </c>
      <c r="F268" s="26" t="s">
        <v>284</v>
      </c>
      <c r="G268" s="32">
        <v>29593.69</v>
      </c>
      <c r="H268" s="28">
        <v>29593.69</v>
      </c>
      <c r="I268" s="28">
        <v>29593.69</v>
      </c>
      <c r="J268" s="28">
        <v>25993.69</v>
      </c>
    </row>
    <row r="269" spans="2:10" ht="15.95" customHeight="1" x14ac:dyDescent="0.2">
      <c r="B269" s="26" t="s">
        <v>48</v>
      </c>
      <c r="C269" s="14" t="str">
        <f>CONCATENATE(B267," ",E269)</f>
        <v>151122 A20RKG0134N</v>
      </c>
      <c r="D269" s="26" t="s">
        <v>48</v>
      </c>
      <c r="E269" s="26" t="s">
        <v>318</v>
      </c>
      <c r="F269" s="26" t="s">
        <v>319</v>
      </c>
      <c r="G269" s="32">
        <v>7680</v>
      </c>
      <c r="H269" s="28">
        <v>7680</v>
      </c>
      <c r="I269" s="28">
        <v>7680</v>
      </c>
      <c r="J269" s="28">
        <v>2452.3200000000002</v>
      </c>
    </row>
    <row r="270" spans="2:10" ht="15.95" customHeight="1" x14ac:dyDescent="0.2">
      <c r="B270" s="26" t="s">
        <v>48</v>
      </c>
      <c r="C270" s="14" t="str">
        <f>CONCATENATE(B267," ",E270)</f>
        <v>151122 A20RKG0154N</v>
      </c>
      <c r="D270" s="26" t="s">
        <v>48</v>
      </c>
      <c r="E270" s="26" t="s">
        <v>298</v>
      </c>
      <c r="F270" s="26" t="s">
        <v>225</v>
      </c>
      <c r="G270" s="32">
        <v>2268.1999999999998</v>
      </c>
      <c r="H270" s="28">
        <v>2268.1999999999998</v>
      </c>
      <c r="I270" s="28">
        <v>2268.1999999999998</v>
      </c>
      <c r="J270" s="28">
        <v>2268.1999999999998</v>
      </c>
    </row>
    <row r="271" spans="2:10" ht="15.95" customHeight="1" x14ac:dyDescent="0.2">
      <c r="B271" s="26" t="s">
        <v>48</v>
      </c>
      <c r="C271" s="14" t="str">
        <f>CONCATENATE(B267," ",E271)</f>
        <v>151122 A20RKG3201N</v>
      </c>
      <c r="D271" s="26" t="s">
        <v>48</v>
      </c>
      <c r="E271" s="26" t="s">
        <v>309</v>
      </c>
      <c r="F271" s="26" t="s">
        <v>244</v>
      </c>
      <c r="G271" s="32">
        <v>4534</v>
      </c>
      <c r="H271" s="28">
        <v>4534</v>
      </c>
      <c r="I271" s="28">
        <v>4534</v>
      </c>
      <c r="J271" s="28">
        <v>4472</v>
      </c>
    </row>
    <row r="272" spans="2:10" ht="15.95" customHeight="1" x14ac:dyDescent="0.2">
      <c r="B272" s="26" t="s">
        <v>48</v>
      </c>
      <c r="C272" s="14" t="str">
        <f>CONCATENATE(B267," ",E272)</f>
        <v>151122 A20RKG5703N</v>
      </c>
      <c r="D272" s="26" t="s">
        <v>48</v>
      </c>
      <c r="E272" s="26" t="s">
        <v>312</v>
      </c>
      <c r="F272" s="26" t="s">
        <v>186</v>
      </c>
      <c r="G272" s="32">
        <v>89587.3</v>
      </c>
      <c r="H272" s="28">
        <v>89587.3</v>
      </c>
      <c r="I272" s="28">
        <v>89587.3</v>
      </c>
      <c r="J272" s="28">
        <v>89587.3</v>
      </c>
    </row>
    <row r="273" spans="2:10" ht="15.95" customHeight="1" x14ac:dyDescent="0.2">
      <c r="B273" s="26" t="s">
        <v>48</v>
      </c>
      <c r="C273" s="14" t="str">
        <f>CONCATENATE(B267," ",E273)</f>
        <v>151122 A20RKG5718N</v>
      </c>
      <c r="D273" s="26" t="s">
        <v>48</v>
      </c>
      <c r="E273" s="26" t="s">
        <v>314</v>
      </c>
      <c r="F273" s="26" t="s">
        <v>194</v>
      </c>
      <c r="G273" s="32">
        <v>2402.5</v>
      </c>
      <c r="H273" s="28">
        <v>2402.5</v>
      </c>
      <c r="I273" s="28">
        <v>2402.5</v>
      </c>
      <c r="J273" s="28">
        <v>2402.5</v>
      </c>
    </row>
    <row r="274" spans="2:10" ht="15.95" customHeight="1" x14ac:dyDescent="0.2">
      <c r="B274" s="26" t="s">
        <v>48</v>
      </c>
      <c r="C274" s="14" t="str">
        <f>CONCATENATE(B267," ",E274)</f>
        <v>151122 A20RKG5720N</v>
      </c>
      <c r="D274" s="26" t="s">
        <v>48</v>
      </c>
      <c r="E274" s="26" t="s">
        <v>315</v>
      </c>
      <c r="F274" s="26" t="s">
        <v>204</v>
      </c>
      <c r="G274" s="32">
        <v>23509.24</v>
      </c>
      <c r="H274" s="28">
        <v>23509.24</v>
      </c>
      <c r="I274" s="28">
        <v>23509.24</v>
      </c>
      <c r="J274" s="28">
        <v>23509.24</v>
      </c>
    </row>
    <row r="275" spans="2:10" ht="15.95" customHeight="1" x14ac:dyDescent="0.2">
      <c r="B275" s="26" t="s">
        <v>133</v>
      </c>
      <c r="C275" s="14" t="str">
        <f>CONCATENATE(B275," ",E275)</f>
        <v>151123 A20RKG0102N</v>
      </c>
      <c r="D275" s="26" t="s">
        <v>134</v>
      </c>
      <c r="E275" s="26" t="s">
        <v>157</v>
      </c>
      <c r="F275" s="26" t="s">
        <v>158</v>
      </c>
      <c r="G275" s="32">
        <v>89.5</v>
      </c>
      <c r="H275" s="28">
        <v>89.5</v>
      </c>
      <c r="I275" s="28">
        <v>89.5</v>
      </c>
      <c r="J275" s="28" t="s">
        <v>48</v>
      </c>
    </row>
    <row r="276" spans="2:10" ht="15.95" customHeight="1" x14ac:dyDescent="0.2">
      <c r="B276" s="26" t="s">
        <v>48</v>
      </c>
      <c r="C276" s="14" t="str">
        <f>CONCATENATE(B275," ",E276)</f>
        <v>151123 A20RKG0154N</v>
      </c>
      <c r="D276" s="26" t="s">
        <v>48</v>
      </c>
      <c r="E276" s="26" t="s">
        <v>298</v>
      </c>
      <c r="F276" s="26" t="s">
        <v>225</v>
      </c>
      <c r="G276" s="32">
        <v>1638</v>
      </c>
      <c r="H276" s="28">
        <v>1638</v>
      </c>
      <c r="I276" s="28">
        <v>1638</v>
      </c>
      <c r="J276" s="28">
        <v>1638</v>
      </c>
    </row>
    <row r="277" spans="2:10" ht="15.95" customHeight="1" x14ac:dyDescent="0.2">
      <c r="B277" s="26" t="s">
        <v>48</v>
      </c>
      <c r="C277" s="14" t="str">
        <f>CONCATENATE(B275," ",E277)</f>
        <v>151123 A20RKG3201N</v>
      </c>
      <c r="D277" s="26" t="s">
        <v>48</v>
      </c>
      <c r="E277" s="26" t="s">
        <v>309</v>
      </c>
      <c r="F277" s="26" t="s">
        <v>244</v>
      </c>
      <c r="G277" s="32">
        <v>848.08</v>
      </c>
      <c r="H277" s="28">
        <v>848.08</v>
      </c>
      <c r="I277" s="28">
        <v>848.08</v>
      </c>
      <c r="J277" s="28" t="s">
        <v>48</v>
      </c>
    </row>
    <row r="278" spans="2:10" ht="15.95" customHeight="1" x14ac:dyDescent="0.2">
      <c r="B278" s="26" t="s">
        <v>48</v>
      </c>
      <c r="C278" s="14" t="str">
        <f>CONCATENATE(B275," ",E278)</f>
        <v>151123 A20RKG3208N</v>
      </c>
      <c r="D278" s="26" t="s">
        <v>48</v>
      </c>
      <c r="E278" s="26" t="s">
        <v>310</v>
      </c>
      <c r="F278" s="26" t="s">
        <v>311</v>
      </c>
      <c r="G278" s="32">
        <v>37.799999999999997</v>
      </c>
      <c r="H278" s="28">
        <v>37.799999999999997</v>
      </c>
      <c r="I278" s="28">
        <v>37.799999999999997</v>
      </c>
      <c r="J278" s="28" t="s">
        <v>48</v>
      </c>
    </row>
    <row r="279" spans="2:10" ht="15.95" customHeight="1" x14ac:dyDescent="0.2">
      <c r="B279" s="26" t="s">
        <v>48</v>
      </c>
      <c r="C279" s="14" t="str">
        <f>CONCATENATE(B275," ",E279)</f>
        <v>151123 A20RKG5703N</v>
      </c>
      <c r="D279" s="26" t="s">
        <v>48</v>
      </c>
      <c r="E279" s="26" t="s">
        <v>312</v>
      </c>
      <c r="F279" s="26" t="s">
        <v>186</v>
      </c>
      <c r="G279" s="32">
        <v>24031.040000000001</v>
      </c>
      <c r="H279" s="28">
        <v>24031.040000000001</v>
      </c>
      <c r="I279" s="28">
        <v>24031.040000000001</v>
      </c>
      <c r="J279" s="28">
        <v>24031.040000000001</v>
      </c>
    </row>
    <row r="280" spans="2:10" ht="15.95" customHeight="1" x14ac:dyDescent="0.2">
      <c r="B280" s="26" t="s">
        <v>48</v>
      </c>
      <c r="C280" s="14" t="str">
        <f>CONCATENATE(B275," ",E280)</f>
        <v>151123 A20RKG5720N</v>
      </c>
      <c r="D280" s="26" t="s">
        <v>48</v>
      </c>
      <c r="E280" s="26" t="s">
        <v>315</v>
      </c>
      <c r="F280" s="26" t="s">
        <v>204</v>
      </c>
      <c r="G280" s="32">
        <v>17594.54</v>
      </c>
      <c r="H280" s="28">
        <v>17594.54</v>
      </c>
      <c r="I280" s="28">
        <v>17594.54</v>
      </c>
      <c r="J280" s="28">
        <v>17594.54</v>
      </c>
    </row>
    <row r="281" spans="2:10" ht="15.95" customHeight="1" x14ac:dyDescent="0.2">
      <c r="B281" s="26" t="s">
        <v>63</v>
      </c>
      <c r="C281" s="14" t="str">
        <f>CONCATENATE(B281," ",E281)</f>
        <v>151124 A20RKG0113N</v>
      </c>
      <c r="D281" s="26" t="s">
        <v>64</v>
      </c>
      <c r="E281" s="26" t="s">
        <v>283</v>
      </c>
      <c r="F281" s="26" t="s">
        <v>284</v>
      </c>
      <c r="G281" s="32">
        <v>10242</v>
      </c>
      <c r="H281" s="28">
        <v>10242</v>
      </c>
      <c r="I281" s="28">
        <v>10242</v>
      </c>
      <c r="J281" s="28">
        <v>9451</v>
      </c>
    </row>
    <row r="282" spans="2:10" ht="15.95" customHeight="1" x14ac:dyDescent="0.2">
      <c r="B282" s="26" t="s">
        <v>48</v>
      </c>
      <c r="C282" s="14" t="str">
        <f>CONCATENATE(B281," ",E282)</f>
        <v>151124 A20RKG0131N</v>
      </c>
      <c r="D282" s="26" t="s">
        <v>48</v>
      </c>
      <c r="E282" s="26" t="s">
        <v>333</v>
      </c>
      <c r="F282" s="26" t="s">
        <v>334</v>
      </c>
      <c r="G282" s="32">
        <v>840</v>
      </c>
      <c r="H282" s="28">
        <v>840</v>
      </c>
      <c r="I282" s="28">
        <v>840</v>
      </c>
      <c r="J282" s="28">
        <v>840</v>
      </c>
    </row>
    <row r="283" spans="2:10" ht="15.95" customHeight="1" x14ac:dyDescent="0.2">
      <c r="B283" s="26" t="s">
        <v>48</v>
      </c>
      <c r="C283" s="14" t="str">
        <f>CONCATENATE(B281," ",E283)</f>
        <v>151124 A20RKG0137N</v>
      </c>
      <c r="D283" s="26" t="s">
        <v>48</v>
      </c>
      <c r="E283" s="26" t="s">
        <v>164</v>
      </c>
      <c r="F283" s="26" t="s">
        <v>165</v>
      </c>
      <c r="G283" s="32">
        <v>840</v>
      </c>
      <c r="H283" s="28">
        <v>840</v>
      </c>
      <c r="I283" s="28">
        <v>840</v>
      </c>
      <c r="J283" s="28">
        <v>840</v>
      </c>
    </row>
    <row r="284" spans="2:10" ht="15.95" customHeight="1" x14ac:dyDescent="0.2">
      <c r="B284" s="26" t="s">
        <v>48</v>
      </c>
      <c r="C284" s="14" t="str">
        <f>CONCATENATE(B281," ",E284)</f>
        <v>151124 A20RKG0154N</v>
      </c>
      <c r="D284" s="26" t="s">
        <v>48</v>
      </c>
      <c r="E284" s="26" t="s">
        <v>298</v>
      </c>
      <c r="F284" s="26" t="s">
        <v>225</v>
      </c>
      <c r="G284" s="32">
        <v>335.6</v>
      </c>
      <c r="H284" s="28">
        <v>335.6</v>
      </c>
      <c r="I284" s="28">
        <v>335.6</v>
      </c>
      <c r="J284" s="28">
        <v>335.6</v>
      </c>
    </row>
    <row r="285" spans="2:10" ht="15.95" customHeight="1" x14ac:dyDescent="0.2">
      <c r="B285" s="26" t="s">
        <v>48</v>
      </c>
      <c r="C285" s="14" t="str">
        <f>CONCATENATE(B281," ",E285)</f>
        <v>151124 A20RKG5703N</v>
      </c>
      <c r="D285" s="26" t="s">
        <v>48</v>
      </c>
      <c r="E285" s="26" t="s">
        <v>312</v>
      </c>
      <c r="F285" s="26" t="s">
        <v>186</v>
      </c>
      <c r="G285" s="32">
        <v>1781.55</v>
      </c>
      <c r="H285" s="28">
        <v>1781.55</v>
      </c>
      <c r="I285" s="28">
        <v>1781.55</v>
      </c>
      <c r="J285" s="28">
        <v>1781.55</v>
      </c>
    </row>
    <row r="286" spans="2:10" ht="15.95" customHeight="1" x14ac:dyDescent="0.2">
      <c r="B286" s="26" t="s">
        <v>341</v>
      </c>
      <c r="C286" s="14" t="str">
        <f>CONCATENATE(B286," ",E286)</f>
        <v>151279 A20RKG0102N</v>
      </c>
      <c r="D286" s="26" t="s">
        <v>342</v>
      </c>
      <c r="E286" s="26" t="s">
        <v>157</v>
      </c>
      <c r="F286" s="26" t="s">
        <v>158</v>
      </c>
      <c r="G286" s="32">
        <v>30475</v>
      </c>
      <c r="H286" s="28">
        <v>30475</v>
      </c>
      <c r="I286" s="28">
        <v>30475</v>
      </c>
      <c r="J286" s="28">
        <v>30475</v>
      </c>
    </row>
    <row r="287" spans="2:10" ht="15.95" customHeight="1" x14ac:dyDescent="0.2">
      <c r="B287" s="26" t="s">
        <v>135</v>
      </c>
      <c r="C287" s="14" t="str">
        <f>CONCATENATE(B287," ",E287)</f>
        <v>151874 A20RKG0102N</v>
      </c>
      <c r="D287" s="26" t="s">
        <v>136</v>
      </c>
      <c r="E287" s="26" t="s">
        <v>157</v>
      </c>
      <c r="F287" s="26" t="s">
        <v>158</v>
      </c>
      <c r="G287" s="32">
        <v>16223.6</v>
      </c>
      <c r="H287" s="28">
        <v>16223.6</v>
      </c>
      <c r="I287" s="28">
        <v>16223.6</v>
      </c>
      <c r="J287" s="28">
        <v>13463.6</v>
      </c>
    </row>
    <row r="288" spans="2:10" ht="15.95" customHeight="1" x14ac:dyDescent="0.2">
      <c r="B288" s="26" t="s">
        <v>48</v>
      </c>
      <c r="C288" s="14" t="str">
        <f>CONCATENATE(B287," ",E288)</f>
        <v>151874 A20RKG0132N</v>
      </c>
      <c r="D288" s="26" t="s">
        <v>48</v>
      </c>
      <c r="E288" s="26" t="s">
        <v>288</v>
      </c>
      <c r="F288" s="26" t="s">
        <v>289</v>
      </c>
      <c r="G288" s="32">
        <v>3954.09</v>
      </c>
      <c r="H288" s="28">
        <v>3954.09</v>
      </c>
      <c r="I288" s="28">
        <v>3954.09</v>
      </c>
      <c r="J288" s="28">
        <v>3954.09</v>
      </c>
    </row>
    <row r="289" spans="2:10" ht="15.95" customHeight="1" x14ac:dyDescent="0.2">
      <c r="B289" s="26" t="s">
        <v>48</v>
      </c>
      <c r="C289" s="14" t="str">
        <f>CONCATENATE(B287," ",E289)</f>
        <v>151874 A20RKG0134N</v>
      </c>
      <c r="D289" s="26" t="s">
        <v>48</v>
      </c>
      <c r="E289" s="26" t="s">
        <v>318</v>
      </c>
      <c r="F289" s="26" t="s">
        <v>319</v>
      </c>
      <c r="G289" s="32">
        <v>90.96</v>
      </c>
      <c r="H289" s="28">
        <v>90.96</v>
      </c>
      <c r="I289" s="28">
        <v>90.96</v>
      </c>
      <c r="J289" s="28">
        <v>90.96</v>
      </c>
    </row>
    <row r="290" spans="2:10" ht="15.95" customHeight="1" x14ac:dyDescent="0.2">
      <c r="B290" s="26" t="s">
        <v>48</v>
      </c>
      <c r="C290" s="14" t="str">
        <f>CONCATENATE(B287," ",E290)</f>
        <v>151874 A20RKG0155N</v>
      </c>
      <c r="D290" s="26" t="s">
        <v>48</v>
      </c>
      <c r="E290" s="26" t="s">
        <v>299</v>
      </c>
      <c r="F290" s="26" t="s">
        <v>300</v>
      </c>
      <c r="G290" s="32">
        <v>53839.09</v>
      </c>
      <c r="H290" s="28">
        <v>53839.09</v>
      </c>
      <c r="I290" s="28">
        <v>53839.09</v>
      </c>
      <c r="J290" s="28">
        <v>14796.1</v>
      </c>
    </row>
    <row r="291" spans="2:10" ht="15.95" customHeight="1" x14ac:dyDescent="0.2">
      <c r="B291" s="26" t="s">
        <v>48</v>
      </c>
      <c r="C291" s="14" t="str">
        <f>CONCATENATE(B287," ",E291)</f>
        <v>151874 A20RKG3201N</v>
      </c>
      <c r="D291" s="26" t="s">
        <v>48</v>
      </c>
      <c r="E291" s="26" t="s">
        <v>309</v>
      </c>
      <c r="F291" s="26" t="s">
        <v>244</v>
      </c>
      <c r="G291" s="32">
        <v>141682.79999999999</v>
      </c>
      <c r="H291" s="28">
        <v>141682.79999999999</v>
      </c>
      <c r="I291" s="28">
        <v>141682.79999999999</v>
      </c>
      <c r="J291" s="28">
        <v>115996.12</v>
      </c>
    </row>
    <row r="292" spans="2:10" ht="15.95" customHeight="1" x14ac:dyDescent="0.2">
      <c r="B292" s="26" t="s">
        <v>48</v>
      </c>
      <c r="C292" s="14" t="str">
        <f>CONCATENATE(B287," ",E292)</f>
        <v>151874 A20RKG3208N</v>
      </c>
      <c r="D292" s="26" t="s">
        <v>48</v>
      </c>
      <c r="E292" s="26" t="s">
        <v>310</v>
      </c>
      <c r="F292" s="26" t="s">
        <v>311</v>
      </c>
      <c r="G292" s="32">
        <v>37195.61</v>
      </c>
      <c r="H292" s="28">
        <v>37195.61</v>
      </c>
      <c r="I292" s="28">
        <v>37195.61</v>
      </c>
      <c r="J292" s="28">
        <v>31899.61</v>
      </c>
    </row>
    <row r="293" spans="2:10" ht="15.95" customHeight="1" x14ac:dyDescent="0.2">
      <c r="B293" s="26" t="s">
        <v>137</v>
      </c>
      <c r="C293" s="14" t="str">
        <f>CONCATENATE(B293," ",E293)</f>
        <v>152304 A20RKG0102N</v>
      </c>
      <c r="D293" s="26" t="s">
        <v>138</v>
      </c>
      <c r="E293" s="26" t="s">
        <v>157</v>
      </c>
      <c r="F293" s="26" t="s">
        <v>158</v>
      </c>
      <c r="G293" s="32">
        <v>921</v>
      </c>
      <c r="H293" s="28">
        <v>921</v>
      </c>
      <c r="I293" s="28">
        <v>921</v>
      </c>
      <c r="J293" s="28" t="s">
        <v>48</v>
      </c>
    </row>
    <row r="294" spans="2:10" ht="15.95" customHeight="1" x14ac:dyDescent="0.2">
      <c r="B294" s="26" t="s">
        <v>48</v>
      </c>
      <c r="C294" s="14" t="str">
        <f>CONCATENATE(B293," ",E294)</f>
        <v>152304 A20RKG0113N</v>
      </c>
      <c r="D294" s="26" t="s">
        <v>48</v>
      </c>
      <c r="E294" s="26" t="s">
        <v>283</v>
      </c>
      <c r="F294" s="26" t="s">
        <v>284</v>
      </c>
      <c r="G294" s="32">
        <v>16925.11</v>
      </c>
      <c r="H294" s="28">
        <v>16925.11</v>
      </c>
      <c r="I294" s="28">
        <v>16925.11</v>
      </c>
      <c r="J294" s="28">
        <v>16925.11</v>
      </c>
    </row>
    <row r="295" spans="2:10" ht="15.95" customHeight="1" x14ac:dyDescent="0.2">
      <c r="B295" s="26" t="s">
        <v>48</v>
      </c>
      <c r="C295" s="14" t="str">
        <f>CONCATENATE(B293," ",E295)</f>
        <v>152304 A20RKG0154N</v>
      </c>
      <c r="D295" s="26" t="s">
        <v>48</v>
      </c>
      <c r="E295" s="26" t="s">
        <v>298</v>
      </c>
      <c r="F295" s="26" t="s">
        <v>225</v>
      </c>
      <c r="G295" s="32">
        <v>298.60000000000002</v>
      </c>
      <c r="H295" s="28">
        <v>298.60000000000002</v>
      </c>
      <c r="I295" s="28">
        <v>298.60000000000002</v>
      </c>
      <c r="J295" s="28">
        <v>298.60000000000002</v>
      </c>
    </row>
    <row r="296" spans="2:10" ht="15.95" customHeight="1" x14ac:dyDescent="0.2">
      <c r="B296" s="26" t="s">
        <v>48</v>
      </c>
      <c r="C296" s="14" t="str">
        <f>CONCATENATE(B293," ",E296)</f>
        <v>152304 A20RKG3201N</v>
      </c>
      <c r="D296" s="26" t="s">
        <v>48</v>
      </c>
      <c r="E296" s="26" t="s">
        <v>309</v>
      </c>
      <c r="F296" s="26" t="s">
        <v>244</v>
      </c>
      <c r="G296" s="32">
        <v>439.49</v>
      </c>
      <c r="H296" s="28">
        <v>439.49</v>
      </c>
      <c r="I296" s="28">
        <v>439.49</v>
      </c>
      <c r="J296" s="28">
        <v>420.29</v>
      </c>
    </row>
    <row r="297" spans="2:10" ht="15.95" customHeight="1" x14ac:dyDescent="0.2">
      <c r="B297" s="26" t="s">
        <v>48</v>
      </c>
      <c r="C297" s="14" t="str">
        <f>CONCATENATE(B293," ",E297)</f>
        <v>152304 A20RKG5703N</v>
      </c>
      <c r="D297" s="26" t="s">
        <v>48</v>
      </c>
      <c r="E297" s="26" t="s">
        <v>312</v>
      </c>
      <c r="F297" s="26" t="s">
        <v>186</v>
      </c>
      <c r="G297" s="32">
        <v>1479.35</v>
      </c>
      <c r="H297" s="28">
        <v>1479.35</v>
      </c>
      <c r="I297" s="28">
        <v>1479.35</v>
      </c>
      <c r="J297" s="28">
        <v>1479.35</v>
      </c>
    </row>
    <row r="298" spans="2:10" ht="15.95" customHeight="1" x14ac:dyDescent="0.2">
      <c r="B298" s="26" t="s">
        <v>48</v>
      </c>
      <c r="C298" s="14" t="str">
        <f>CONCATENATE(B293," ",E298)</f>
        <v>152304 A20RKG5720N</v>
      </c>
      <c r="D298" s="26" t="s">
        <v>48</v>
      </c>
      <c r="E298" s="26" t="s">
        <v>315</v>
      </c>
      <c r="F298" s="26" t="s">
        <v>204</v>
      </c>
      <c r="G298" s="32">
        <v>1742.7</v>
      </c>
      <c r="H298" s="28">
        <v>1742.7</v>
      </c>
      <c r="I298" s="28">
        <v>1742.7</v>
      </c>
      <c r="J298" s="28">
        <v>1742.7</v>
      </c>
    </row>
    <row r="299" spans="2:10" ht="15.95" customHeight="1" x14ac:dyDescent="0.2">
      <c r="B299" s="26" t="s">
        <v>139</v>
      </c>
      <c r="C299" s="14" t="str">
        <f>CONCATENATE(B299," ",E299)</f>
        <v>152305 A20RKG0131N</v>
      </c>
      <c r="D299" s="26" t="s">
        <v>140</v>
      </c>
      <c r="E299" s="26" t="s">
        <v>333</v>
      </c>
      <c r="F299" s="26" t="s">
        <v>334</v>
      </c>
      <c r="G299" s="32">
        <v>1500</v>
      </c>
      <c r="H299" s="28">
        <v>1500</v>
      </c>
      <c r="I299" s="28">
        <v>1500</v>
      </c>
      <c r="J299" s="28">
        <v>1500</v>
      </c>
    </row>
    <row r="300" spans="2:10" ht="15.95" customHeight="1" x14ac:dyDescent="0.2">
      <c r="B300" s="26" t="s">
        <v>48</v>
      </c>
      <c r="C300" s="14" t="str">
        <f>CONCATENATE(B299," ",E300)</f>
        <v>152305 A20RKG0154N</v>
      </c>
      <c r="D300" s="26" t="s">
        <v>48</v>
      </c>
      <c r="E300" s="26" t="s">
        <v>298</v>
      </c>
      <c r="F300" s="26" t="s">
        <v>225</v>
      </c>
      <c r="G300" s="32">
        <v>274.8</v>
      </c>
      <c r="H300" s="28">
        <v>274.8</v>
      </c>
      <c r="I300" s="28">
        <v>274.8</v>
      </c>
      <c r="J300" s="28">
        <v>274.8</v>
      </c>
    </row>
    <row r="301" spans="2:10" ht="15.95" customHeight="1" x14ac:dyDescent="0.2">
      <c r="B301" s="26" t="s">
        <v>48</v>
      </c>
      <c r="C301" s="14" t="str">
        <f>CONCATENATE(B299," ",E301)</f>
        <v>152305 A20RKG3201N</v>
      </c>
      <c r="D301" s="26" t="s">
        <v>48</v>
      </c>
      <c r="E301" s="26" t="s">
        <v>309</v>
      </c>
      <c r="F301" s="26" t="s">
        <v>244</v>
      </c>
      <c r="G301" s="32">
        <v>258.64</v>
      </c>
      <c r="H301" s="28">
        <v>258.64</v>
      </c>
      <c r="I301" s="28">
        <v>258.64</v>
      </c>
      <c r="J301" s="28">
        <v>258.64</v>
      </c>
    </row>
    <row r="302" spans="2:10" ht="15.95" customHeight="1" x14ac:dyDescent="0.2">
      <c r="B302" s="26" t="s">
        <v>48</v>
      </c>
      <c r="C302" s="14" t="str">
        <f>CONCATENATE(B299," ",E302)</f>
        <v>152305 A20RKG5703N</v>
      </c>
      <c r="D302" s="26" t="s">
        <v>48</v>
      </c>
      <c r="E302" s="26" t="s">
        <v>312</v>
      </c>
      <c r="F302" s="26" t="s">
        <v>186</v>
      </c>
      <c r="G302" s="32">
        <v>8911.9500000000007</v>
      </c>
      <c r="H302" s="28">
        <v>8911.9500000000007</v>
      </c>
      <c r="I302" s="28">
        <v>8911.9500000000007</v>
      </c>
      <c r="J302" s="28">
        <v>8911.9500000000007</v>
      </c>
    </row>
    <row r="303" spans="2:10" ht="15.95" customHeight="1" x14ac:dyDescent="0.2">
      <c r="B303" s="26" t="s">
        <v>141</v>
      </c>
      <c r="C303" s="14" t="str">
        <f>CONCATENATE(B303," ",E303)</f>
        <v>152871 A20RKG0102N</v>
      </c>
      <c r="D303" s="26" t="s">
        <v>142</v>
      </c>
      <c r="E303" s="26" t="s">
        <v>157</v>
      </c>
      <c r="F303" s="26" t="s">
        <v>158</v>
      </c>
      <c r="G303" s="32">
        <v>59202.92</v>
      </c>
      <c r="H303" s="28">
        <v>59202.92</v>
      </c>
      <c r="I303" s="28">
        <v>59202.92</v>
      </c>
      <c r="J303" s="28">
        <v>6762.24</v>
      </c>
    </row>
    <row r="304" spans="2:10" ht="15.95" customHeight="1" x14ac:dyDescent="0.2">
      <c r="B304" s="26" t="s">
        <v>48</v>
      </c>
      <c r="C304" s="14" t="str">
        <f>CONCATENATE(B303," ",E304)</f>
        <v>152871 A20RKG0140N</v>
      </c>
      <c r="D304" s="26" t="s">
        <v>48</v>
      </c>
      <c r="E304" s="26" t="s">
        <v>343</v>
      </c>
      <c r="F304" s="26" t="s">
        <v>344</v>
      </c>
      <c r="G304" s="32">
        <v>7650</v>
      </c>
      <c r="H304" s="28">
        <v>7650</v>
      </c>
      <c r="I304" s="28">
        <v>7650</v>
      </c>
      <c r="J304" s="28">
        <v>637.5</v>
      </c>
    </row>
    <row r="305" spans="2:10" ht="15.95" customHeight="1" x14ac:dyDescent="0.2">
      <c r="B305" s="26" t="s">
        <v>48</v>
      </c>
      <c r="C305" s="14" t="str">
        <f>CONCATENATE(B303," ",E305)</f>
        <v>152871 A20RKG0154N</v>
      </c>
      <c r="D305" s="26" t="s">
        <v>48</v>
      </c>
      <c r="E305" s="26" t="s">
        <v>298</v>
      </c>
      <c r="F305" s="26" t="s">
        <v>225</v>
      </c>
      <c r="G305" s="32">
        <v>225.25</v>
      </c>
      <c r="H305" s="28">
        <v>225.25</v>
      </c>
      <c r="I305" s="28">
        <v>225.25</v>
      </c>
      <c r="J305" s="28">
        <v>225.25</v>
      </c>
    </row>
    <row r="306" spans="2:10" ht="15.95" customHeight="1" x14ac:dyDescent="0.2">
      <c r="B306" s="26" t="s">
        <v>48</v>
      </c>
      <c r="C306" s="14" t="str">
        <f>CONCATENATE(B303," ",E306)</f>
        <v>152871 A20RKG3201N</v>
      </c>
      <c r="D306" s="26" t="s">
        <v>48</v>
      </c>
      <c r="E306" s="26" t="s">
        <v>309</v>
      </c>
      <c r="F306" s="26" t="s">
        <v>244</v>
      </c>
      <c r="G306" s="32">
        <v>5376.99</v>
      </c>
      <c r="H306" s="28">
        <v>5376.99</v>
      </c>
      <c r="I306" s="28">
        <v>5376.99</v>
      </c>
      <c r="J306" s="28">
        <v>956.89</v>
      </c>
    </row>
    <row r="307" spans="2:10" ht="15.95" customHeight="1" x14ac:dyDescent="0.2">
      <c r="B307" s="26" t="s">
        <v>48</v>
      </c>
      <c r="C307" s="14" t="str">
        <f>CONCATENATE(B303," ",E307)</f>
        <v>152871 A20RKG5703N</v>
      </c>
      <c r="D307" s="26" t="s">
        <v>48</v>
      </c>
      <c r="E307" s="26" t="s">
        <v>312</v>
      </c>
      <c r="F307" s="26" t="s">
        <v>186</v>
      </c>
      <c r="G307" s="32">
        <v>16064.65</v>
      </c>
      <c r="H307" s="28">
        <v>16064.65</v>
      </c>
      <c r="I307" s="28">
        <v>16064.65</v>
      </c>
      <c r="J307" s="28">
        <v>16064.65</v>
      </c>
    </row>
    <row r="308" spans="2:10" ht="15.95" customHeight="1" x14ac:dyDescent="0.2">
      <c r="B308" s="26" t="s">
        <v>48</v>
      </c>
      <c r="C308" s="14" t="str">
        <f>CONCATENATE(B303," ",E308)</f>
        <v>152871 A20RKG5720N</v>
      </c>
      <c r="D308" s="26" t="s">
        <v>48</v>
      </c>
      <c r="E308" s="26" t="s">
        <v>315</v>
      </c>
      <c r="F308" s="26" t="s">
        <v>204</v>
      </c>
      <c r="G308" s="32">
        <v>630.48</v>
      </c>
      <c r="H308" s="28">
        <v>630.48</v>
      </c>
      <c r="I308" s="28">
        <v>630.48</v>
      </c>
      <c r="J308" s="28">
        <v>630.48</v>
      </c>
    </row>
    <row r="309" spans="2:10" ht="15.95" customHeight="1" x14ac:dyDescent="0.2">
      <c r="B309" s="26" t="s">
        <v>162</v>
      </c>
      <c r="C309" s="14" t="str">
        <f>CONCATENATE(B309," ",E309)</f>
        <v>152874 A20RKG0154N</v>
      </c>
      <c r="D309" s="26" t="s">
        <v>163</v>
      </c>
      <c r="E309" s="26" t="s">
        <v>298</v>
      </c>
      <c r="F309" s="26" t="s">
        <v>225</v>
      </c>
      <c r="G309" s="32">
        <v>388.1</v>
      </c>
      <c r="H309" s="28">
        <v>388.1</v>
      </c>
      <c r="I309" s="28">
        <v>388.1</v>
      </c>
      <c r="J309" s="28">
        <v>388.1</v>
      </c>
    </row>
    <row r="310" spans="2:10" ht="15.95" customHeight="1" x14ac:dyDescent="0.2">
      <c r="B310" s="26" t="s">
        <v>48</v>
      </c>
      <c r="C310" s="14" t="str">
        <f>CONCATENATE(B309," ",E310)</f>
        <v>152874 A20RKG5703N</v>
      </c>
      <c r="D310" s="26" t="s">
        <v>48</v>
      </c>
      <c r="E310" s="26" t="s">
        <v>312</v>
      </c>
      <c r="F310" s="26" t="s">
        <v>186</v>
      </c>
      <c r="G310" s="32">
        <v>640.20000000000005</v>
      </c>
      <c r="H310" s="28">
        <v>640.20000000000005</v>
      </c>
      <c r="I310" s="28">
        <v>640.20000000000005</v>
      </c>
      <c r="J310" s="28">
        <v>640.20000000000005</v>
      </c>
    </row>
    <row r="311" spans="2:10" ht="15.95" customHeight="1" x14ac:dyDescent="0.2">
      <c r="B311" s="26" t="s">
        <v>76</v>
      </c>
      <c r="C311" s="14" t="str">
        <f>CONCATENATE(B311," ",E311)</f>
        <v>152875 A20RKG0154N</v>
      </c>
      <c r="D311" s="26" t="s">
        <v>77</v>
      </c>
      <c r="E311" s="26" t="s">
        <v>298</v>
      </c>
      <c r="F311" s="26" t="s">
        <v>225</v>
      </c>
      <c r="G311" s="32">
        <v>650.35</v>
      </c>
      <c r="H311" s="28">
        <v>650.35</v>
      </c>
      <c r="I311" s="28">
        <v>650.35</v>
      </c>
      <c r="J311" s="28">
        <v>650.35</v>
      </c>
    </row>
    <row r="312" spans="2:10" ht="15.95" customHeight="1" x14ac:dyDescent="0.2">
      <c r="B312" s="26" t="s">
        <v>48</v>
      </c>
      <c r="C312" s="14" t="str">
        <f>CONCATENATE(B311," ",E312)</f>
        <v>152875 A20RKG5703N</v>
      </c>
      <c r="D312" s="26" t="s">
        <v>48</v>
      </c>
      <c r="E312" s="26" t="s">
        <v>312</v>
      </c>
      <c r="F312" s="26" t="s">
        <v>186</v>
      </c>
      <c r="G312" s="32">
        <v>10569.2</v>
      </c>
      <c r="H312" s="28">
        <v>10569.2</v>
      </c>
      <c r="I312" s="28">
        <v>10569.2</v>
      </c>
      <c r="J312" s="28">
        <v>10569.2</v>
      </c>
    </row>
    <row r="313" spans="2:10" ht="15.95" customHeight="1" x14ac:dyDescent="0.2">
      <c r="B313" s="26" t="s">
        <v>48</v>
      </c>
      <c r="C313" s="14" t="str">
        <f>CONCATENATE(B311," ",E313)</f>
        <v>152875 A20RKG5720N</v>
      </c>
      <c r="D313" s="26" t="s">
        <v>48</v>
      </c>
      <c r="E313" s="26" t="s">
        <v>315</v>
      </c>
      <c r="F313" s="26" t="s">
        <v>204</v>
      </c>
      <c r="G313" s="32">
        <v>4663.58</v>
      </c>
      <c r="H313" s="28">
        <v>4663.58</v>
      </c>
      <c r="I313" s="28">
        <v>4663.58</v>
      </c>
      <c r="J313" s="28">
        <v>4663.58</v>
      </c>
    </row>
    <row r="314" spans="2:10" ht="15.95" customHeight="1" x14ac:dyDescent="0.2">
      <c r="B314" s="26" t="s">
        <v>345</v>
      </c>
      <c r="C314" s="14" t="str">
        <f>CONCATENATE(B314," ",E314)</f>
        <v>152996 A20RKG0154N</v>
      </c>
      <c r="D314" s="26" t="s">
        <v>346</v>
      </c>
      <c r="E314" s="26" t="s">
        <v>298</v>
      </c>
      <c r="F314" s="26" t="s">
        <v>225</v>
      </c>
      <c r="G314" s="32">
        <v>306.55</v>
      </c>
      <c r="H314" s="28">
        <v>306.55</v>
      </c>
      <c r="I314" s="28">
        <v>306.55</v>
      </c>
      <c r="J314" s="28">
        <v>306.55</v>
      </c>
    </row>
    <row r="315" spans="2:10" ht="15.95" customHeight="1" x14ac:dyDescent="0.2">
      <c r="B315" s="26" t="s">
        <v>48</v>
      </c>
      <c r="C315" s="14" t="str">
        <f>CONCATENATE(B314," ",E315)</f>
        <v>152996 A20RKG0606N</v>
      </c>
      <c r="D315" s="26" t="s">
        <v>48</v>
      </c>
      <c r="E315" s="26" t="s">
        <v>326</v>
      </c>
      <c r="F315" s="26" t="s">
        <v>170</v>
      </c>
      <c r="G315" s="32">
        <v>8690</v>
      </c>
      <c r="H315" s="28">
        <v>8690</v>
      </c>
      <c r="I315" s="28">
        <v>8690</v>
      </c>
      <c r="J315" s="28">
        <v>8690</v>
      </c>
    </row>
    <row r="316" spans="2:10" ht="15.95" customHeight="1" x14ac:dyDescent="0.2">
      <c r="B316" s="26" t="s">
        <v>48</v>
      </c>
      <c r="C316" s="14" t="str">
        <f>CONCATENATE(B314," ",E316)</f>
        <v>152996 A20RKG5703N</v>
      </c>
      <c r="D316" s="26" t="s">
        <v>48</v>
      </c>
      <c r="E316" s="26" t="s">
        <v>312</v>
      </c>
      <c r="F316" s="26" t="s">
        <v>186</v>
      </c>
      <c r="G316" s="32">
        <v>126870.49</v>
      </c>
      <c r="H316" s="28">
        <v>126870.49</v>
      </c>
      <c r="I316" s="28">
        <v>126870.49</v>
      </c>
      <c r="J316" s="28">
        <v>126870.49</v>
      </c>
    </row>
    <row r="317" spans="2:10" ht="15.95" customHeight="1" x14ac:dyDescent="0.2">
      <c r="B317" s="26" t="s">
        <v>347</v>
      </c>
      <c r="C317" s="14" t="str">
        <f>CONCATENATE(B317," ",E317)</f>
        <v>153171 A20RKG0114N</v>
      </c>
      <c r="D317" s="26" t="s">
        <v>348</v>
      </c>
      <c r="E317" s="26" t="s">
        <v>349</v>
      </c>
      <c r="F317" s="26" t="s">
        <v>350</v>
      </c>
      <c r="G317" s="32">
        <v>360.44</v>
      </c>
      <c r="H317" s="28">
        <v>360.44</v>
      </c>
      <c r="I317" s="28" t="s">
        <v>48</v>
      </c>
      <c r="J317" s="28" t="s">
        <v>48</v>
      </c>
    </row>
    <row r="318" spans="2:10" ht="15.95" customHeight="1" x14ac:dyDescent="0.2">
      <c r="B318" s="26" t="s">
        <v>351</v>
      </c>
      <c r="C318" s="14" t="str">
        <f>CONCATENATE(B318," ",E318)</f>
        <v>153335 A20RKG0114N</v>
      </c>
      <c r="D318" s="26" t="s">
        <v>352</v>
      </c>
      <c r="E318" s="26" t="s">
        <v>349</v>
      </c>
      <c r="F318" s="26" t="s">
        <v>350</v>
      </c>
      <c r="G318" s="32">
        <v>8675.08</v>
      </c>
      <c r="H318" s="28">
        <v>8675.08</v>
      </c>
      <c r="I318" s="28" t="s">
        <v>48</v>
      </c>
      <c r="J318" s="28" t="s">
        <v>48</v>
      </c>
    </row>
    <row r="319" spans="2:10" ht="15.95" customHeight="1" x14ac:dyDescent="0.2">
      <c r="B319" s="26" t="s">
        <v>353</v>
      </c>
      <c r="C319" s="14" t="str">
        <f>CONCATENATE(B319," ",E319)</f>
        <v>153646 A20RKG0114N</v>
      </c>
      <c r="D319" s="26" t="s">
        <v>354</v>
      </c>
      <c r="E319" s="26" t="s">
        <v>349</v>
      </c>
      <c r="F319" s="26" t="s">
        <v>350</v>
      </c>
      <c r="G319" s="32">
        <v>871.71</v>
      </c>
      <c r="H319" s="28">
        <v>871.71</v>
      </c>
      <c r="I319" s="28" t="s">
        <v>48</v>
      </c>
      <c r="J319" s="28" t="s">
        <v>48</v>
      </c>
    </row>
    <row r="320" spans="2:10" ht="15.95" customHeight="1" x14ac:dyDescent="0.2">
      <c r="B320" s="26" t="s">
        <v>355</v>
      </c>
      <c r="C320" s="14" t="str">
        <f>CONCATENATE(B320," ",E320)</f>
        <v>153816 A20RKG0114N</v>
      </c>
      <c r="D320" s="26" t="s">
        <v>356</v>
      </c>
      <c r="E320" s="26" t="s">
        <v>349</v>
      </c>
      <c r="F320" s="26" t="s">
        <v>350</v>
      </c>
      <c r="G320" s="32">
        <v>1268.1500000000001</v>
      </c>
      <c r="H320" s="28">
        <v>1268.1500000000001</v>
      </c>
      <c r="I320" s="28" t="s">
        <v>48</v>
      </c>
      <c r="J320" s="28" t="s">
        <v>48</v>
      </c>
    </row>
    <row r="321" spans="2:10" ht="15.95" customHeight="1" x14ac:dyDescent="0.2">
      <c r="B321" s="26" t="s">
        <v>109</v>
      </c>
      <c r="C321" s="14" t="str">
        <f>CONCATENATE(B321," ",E321)</f>
        <v>154359 A20RKG0102N</v>
      </c>
      <c r="D321" s="26" t="s">
        <v>110</v>
      </c>
      <c r="E321" s="26" t="s">
        <v>157</v>
      </c>
      <c r="F321" s="26" t="s">
        <v>158</v>
      </c>
      <c r="G321" s="32">
        <v>1438909.67</v>
      </c>
      <c r="H321" s="28">
        <v>1438909.67</v>
      </c>
      <c r="I321" s="28">
        <v>1438909.67</v>
      </c>
      <c r="J321" s="28">
        <v>1113171.32</v>
      </c>
    </row>
    <row r="322" spans="2:10" ht="15.95" customHeight="1" x14ac:dyDescent="0.2">
      <c r="B322" s="26" t="s">
        <v>48</v>
      </c>
      <c r="C322" s="14" t="str">
        <f>CONCATENATE(B321," ",E322)</f>
        <v>154359 A20RKG0113N</v>
      </c>
      <c r="D322" s="26" t="s">
        <v>48</v>
      </c>
      <c r="E322" s="26" t="s">
        <v>283</v>
      </c>
      <c r="F322" s="26" t="s">
        <v>284</v>
      </c>
      <c r="G322" s="32">
        <v>37967.019999999997</v>
      </c>
      <c r="H322" s="28">
        <v>37967.019999999997</v>
      </c>
      <c r="I322" s="28">
        <v>37967.019999999997</v>
      </c>
      <c r="J322" s="28">
        <v>37967.019999999997</v>
      </c>
    </row>
    <row r="323" spans="2:10" ht="15.95" customHeight="1" x14ac:dyDescent="0.2">
      <c r="B323" s="26" t="s">
        <v>48</v>
      </c>
      <c r="C323" s="14" t="str">
        <f>CONCATENATE(B321," ",E323)</f>
        <v>154359 A20RKG0115N</v>
      </c>
      <c r="D323" s="26" t="s">
        <v>48</v>
      </c>
      <c r="E323" s="26" t="s">
        <v>285</v>
      </c>
      <c r="F323" s="26" t="s">
        <v>266</v>
      </c>
      <c r="G323" s="32">
        <v>3146</v>
      </c>
      <c r="H323" s="28">
        <v>3146</v>
      </c>
      <c r="I323" s="28">
        <v>3146</v>
      </c>
      <c r="J323" s="28" t="s">
        <v>48</v>
      </c>
    </row>
    <row r="324" spans="2:10" ht="15.95" customHeight="1" x14ac:dyDescent="0.2">
      <c r="B324" s="26" t="s">
        <v>48</v>
      </c>
      <c r="C324" s="14" t="str">
        <f>CONCATENATE(B321," ",E324)</f>
        <v>154359 A20RKG0126N</v>
      </c>
      <c r="D324" s="26" t="s">
        <v>48</v>
      </c>
      <c r="E324" s="26" t="s">
        <v>357</v>
      </c>
      <c r="F324" s="26" t="s">
        <v>358</v>
      </c>
      <c r="G324" s="32">
        <v>2689955</v>
      </c>
      <c r="H324" s="28">
        <v>2689955</v>
      </c>
      <c r="I324" s="28">
        <v>2689955</v>
      </c>
      <c r="J324" s="28">
        <v>2092805.65</v>
      </c>
    </row>
    <row r="325" spans="2:10" ht="15.95" customHeight="1" x14ac:dyDescent="0.2">
      <c r="B325" s="26" t="s">
        <v>48</v>
      </c>
      <c r="C325" s="14" t="str">
        <f>CONCATENATE(B321," ",E325)</f>
        <v>154359 A20RKG0127N</v>
      </c>
      <c r="D325" s="26" t="s">
        <v>48</v>
      </c>
      <c r="E325" s="26" t="s">
        <v>359</v>
      </c>
      <c r="F325" s="26" t="s">
        <v>360</v>
      </c>
      <c r="G325" s="32">
        <v>1038060.7</v>
      </c>
      <c r="H325" s="28">
        <v>1038060.7</v>
      </c>
      <c r="I325" s="28">
        <v>1038060.7</v>
      </c>
      <c r="J325" s="28">
        <v>707982.94</v>
      </c>
    </row>
    <row r="326" spans="2:10" ht="15.95" customHeight="1" x14ac:dyDescent="0.2">
      <c r="B326" s="26" t="s">
        <v>48</v>
      </c>
      <c r="C326" s="14" t="str">
        <f>CONCATENATE(B321," ",E326)</f>
        <v>154359 A20RKG0128N</v>
      </c>
      <c r="D326" s="26" t="s">
        <v>48</v>
      </c>
      <c r="E326" s="26" t="s">
        <v>361</v>
      </c>
      <c r="F326" s="26" t="s">
        <v>362</v>
      </c>
      <c r="G326" s="32">
        <v>3497484.23</v>
      </c>
      <c r="H326" s="28">
        <v>3497484.23</v>
      </c>
      <c r="I326" s="28">
        <v>3497484.23</v>
      </c>
      <c r="J326" s="28">
        <v>2908022.36</v>
      </c>
    </row>
    <row r="327" spans="2:10" ht="15.95" customHeight="1" x14ac:dyDescent="0.2">
      <c r="B327" s="26" t="s">
        <v>48</v>
      </c>
      <c r="C327" s="14" t="str">
        <f>CONCATENATE(B321," ",E327)</f>
        <v>154359 A20RKG0129N</v>
      </c>
      <c r="D327" s="26" t="s">
        <v>48</v>
      </c>
      <c r="E327" s="26" t="s">
        <v>363</v>
      </c>
      <c r="F327" s="26" t="s">
        <v>364</v>
      </c>
      <c r="G327" s="32">
        <v>47378.23</v>
      </c>
      <c r="H327" s="28">
        <v>47378.23</v>
      </c>
      <c r="I327" s="28">
        <v>47378.23</v>
      </c>
      <c r="J327" s="28">
        <v>41471.33</v>
      </c>
    </row>
    <row r="328" spans="2:10" ht="15.95" customHeight="1" x14ac:dyDescent="0.2">
      <c r="B328" s="26" t="s">
        <v>48</v>
      </c>
      <c r="C328" s="14" t="str">
        <f>CONCATENATE(B321," ",E328)</f>
        <v>154359 A20RKG0130N</v>
      </c>
      <c r="D328" s="26" t="s">
        <v>48</v>
      </c>
      <c r="E328" s="26" t="s">
        <v>286</v>
      </c>
      <c r="F328" s="26" t="s">
        <v>287</v>
      </c>
      <c r="G328" s="32">
        <v>71300</v>
      </c>
      <c r="H328" s="28">
        <v>71300</v>
      </c>
      <c r="I328" s="28">
        <v>71300</v>
      </c>
      <c r="J328" s="28">
        <v>43721.79</v>
      </c>
    </row>
    <row r="329" spans="2:10" ht="15.95" customHeight="1" x14ac:dyDescent="0.2">
      <c r="B329" s="26" t="s">
        <v>48</v>
      </c>
      <c r="C329" s="14" t="str">
        <f>CONCATENATE(B321," ",E329)</f>
        <v>154359 A20RKG0131N</v>
      </c>
      <c r="D329" s="26" t="s">
        <v>48</v>
      </c>
      <c r="E329" s="26" t="s">
        <v>333</v>
      </c>
      <c r="F329" s="26" t="s">
        <v>334</v>
      </c>
      <c r="G329" s="32">
        <v>21352.78</v>
      </c>
      <c r="H329" s="28">
        <v>21352.78</v>
      </c>
      <c r="I329" s="28">
        <v>21352.78</v>
      </c>
      <c r="J329" s="28">
        <v>21352.78</v>
      </c>
    </row>
    <row r="330" spans="2:10" ht="15.95" customHeight="1" x14ac:dyDescent="0.2">
      <c r="B330" s="26" t="s">
        <v>48</v>
      </c>
      <c r="C330" s="14" t="str">
        <f>CONCATENATE(B321," ",E330)</f>
        <v>154359 A20RKG0134N</v>
      </c>
      <c r="D330" s="26" t="s">
        <v>48</v>
      </c>
      <c r="E330" s="26" t="s">
        <v>318</v>
      </c>
      <c r="F330" s="26" t="s">
        <v>319</v>
      </c>
      <c r="G330" s="32">
        <v>3837.31</v>
      </c>
      <c r="H330" s="28">
        <v>3837.31</v>
      </c>
      <c r="I330" s="28">
        <v>3837.31</v>
      </c>
      <c r="J330" s="28">
        <v>2637.31</v>
      </c>
    </row>
    <row r="331" spans="2:10" ht="15.95" customHeight="1" x14ac:dyDescent="0.2">
      <c r="B331" s="26" t="s">
        <v>48</v>
      </c>
      <c r="C331" s="14" t="str">
        <f>CONCATENATE(B321," ",E331)</f>
        <v>154359 A20RKG0136N</v>
      </c>
      <c r="D331" s="26" t="s">
        <v>48</v>
      </c>
      <c r="E331" s="26" t="s">
        <v>365</v>
      </c>
      <c r="F331" s="26" t="s">
        <v>270</v>
      </c>
      <c r="G331" s="32">
        <v>2084107.35</v>
      </c>
      <c r="H331" s="28">
        <v>2084107.35</v>
      </c>
      <c r="I331" s="28">
        <v>2084107.35</v>
      </c>
      <c r="J331" s="28">
        <v>1753432.23</v>
      </c>
    </row>
    <row r="332" spans="2:10" ht="15.95" customHeight="1" x14ac:dyDescent="0.2">
      <c r="B332" s="26" t="s">
        <v>48</v>
      </c>
      <c r="C332" s="14" t="str">
        <f>CONCATENATE(B321," ",E332)</f>
        <v>154359 A20RKG0137N</v>
      </c>
      <c r="D332" s="26" t="s">
        <v>48</v>
      </c>
      <c r="E332" s="26" t="s">
        <v>164</v>
      </c>
      <c r="F332" s="26" t="s">
        <v>165</v>
      </c>
      <c r="G332" s="32">
        <v>30975.51</v>
      </c>
      <c r="H332" s="28">
        <v>30975.51</v>
      </c>
      <c r="I332" s="28">
        <v>30975.51</v>
      </c>
      <c r="J332" s="28">
        <v>30975.51</v>
      </c>
    </row>
    <row r="333" spans="2:10" ht="15.95" customHeight="1" x14ac:dyDescent="0.2">
      <c r="B333" s="26" t="s">
        <v>48</v>
      </c>
      <c r="C333" s="14" t="str">
        <f>CONCATENATE(B321," ",E333)</f>
        <v>154359 A20RKG0139N</v>
      </c>
      <c r="D333" s="26" t="s">
        <v>48</v>
      </c>
      <c r="E333" s="26" t="s">
        <v>324</v>
      </c>
      <c r="F333" s="26" t="s">
        <v>325</v>
      </c>
      <c r="G333" s="32">
        <v>357020.72</v>
      </c>
      <c r="H333" s="28">
        <v>357020.72</v>
      </c>
      <c r="I333" s="28">
        <v>357020.72</v>
      </c>
      <c r="J333" s="28">
        <v>262721.78000000003</v>
      </c>
    </row>
    <row r="334" spans="2:10" ht="15.95" customHeight="1" x14ac:dyDescent="0.2">
      <c r="B334" s="26" t="s">
        <v>48</v>
      </c>
      <c r="C334" s="14" t="str">
        <f>CONCATENATE(B321," ",E334)</f>
        <v>154359 A20RKG0142N</v>
      </c>
      <c r="D334" s="26" t="s">
        <v>48</v>
      </c>
      <c r="E334" s="26" t="s">
        <v>366</v>
      </c>
      <c r="F334" s="26" t="s">
        <v>274</v>
      </c>
      <c r="G334" s="32">
        <v>18284.18</v>
      </c>
      <c r="H334" s="28">
        <v>18284.18</v>
      </c>
      <c r="I334" s="28">
        <v>18284.18</v>
      </c>
      <c r="J334" s="28">
        <v>4209.51</v>
      </c>
    </row>
    <row r="335" spans="2:10" ht="15.95" customHeight="1" x14ac:dyDescent="0.2">
      <c r="B335" s="26" t="s">
        <v>48</v>
      </c>
      <c r="C335" s="14" t="str">
        <f>CONCATENATE(B321," ",E335)</f>
        <v>154359 A20RKG0147N</v>
      </c>
      <c r="D335" s="26" t="s">
        <v>48</v>
      </c>
      <c r="E335" s="26" t="s">
        <v>296</v>
      </c>
      <c r="F335" s="26" t="s">
        <v>297</v>
      </c>
      <c r="G335" s="32">
        <v>1900</v>
      </c>
      <c r="H335" s="28">
        <v>1900</v>
      </c>
      <c r="I335" s="28">
        <v>1900</v>
      </c>
      <c r="J335" s="28" t="s">
        <v>48</v>
      </c>
    </row>
    <row r="336" spans="2:10" ht="15.95" customHeight="1" x14ac:dyDescent="0.2">
      <c r="B336" s="26" t="s">
        <v>48</v>
      </c>
      <c r="C336" s="14" t="str">
        <f>CONCATENATE(B321," ",E336)</f>
        <v>154359 A20RKG0149N</v>
      </c>
      <c r="D336" s="26" t="s">
        <v>48</v>
      </c>
      <c r="E336" s="26" t="s">
        <v>327</v>
      </c>
      <c r="F336" s="26" t="s">
        <v>328</v>
      </c>
      <c r="G336" s="32">
        <v>153950.63</v>
      </c>
      <c r="H336" s="28">
        <v>153950.63</v>
      </c>
      <c r="I336" s="28">
        <v>153950.63</v>
      </c>
      <c r="J336" s="28">
        <v>153950.63</v>
      </c>
    </row>
    <row r="337" spans="2:10" ht="15.95" customHeight="1" x14ac:dyDescent="0.2">
      <c r="B337" s="26" t="s">
        <v>48</v>
      </c>
      <c r="C337" s="14" t="str">
        <f>CONCATENATE(B321," ",E337)</f>
        <v>154359 A20RKG0150N</v>
      </c>
      <c r="D337" s="26" t="s">
        <v>48</v>
      </c>
      <c r="E337" s="26" t="s">
        <v>367</v>
      </c>
      <c r="F337" s="26" t="s">
        <v>368</v>
      </c>
      <c r="G337" s="32">
        <v>59094.99</v>
      </c>
      <c r="H337" s="28">
        <v>59094.99</v>
      </c>
      <c r="I337" s="28">
        <v>59094.99</v>
      </c>
      <c r="J337" s="28" t="s">
        <v>48</v>
      </c>
    </row>
    <row r="338" spans="2:10" ht="15.95" customHeight="1" x14ac:dyDescent="0.2">
      <c r="B338" s="26" t="s">
        <v>48</v>
      </c>
      <c r="C338" s="14" t="str">
        <f>CONCATENATE(B321," ",E338)</f>
        <v>154359 A20RKG0151N</v>
      </c>
      <c r="D338" s="26" t="s">
        <v>48</v>
      </c>
      <c r="E338" s="26" t="s">
        <v>329</v>
      </c>
      <c r="F338" s="26" t="s">
        <v>330</v>
      </c>
      <c r="G338" s="32">
        <v>50592.42</v>
      </c>
      <c r="H338" s="28">
        <v>50592.42</v>
      </c>
      <c r="I338" s="28">
        <v>50592.42</v>
      </c>
      <c r="J338" s="28">
        <v>50591.42</v>
      </c>
    </row>
    <row r="339" spans="2:10" ht="15.95" customHeight="1" x14ac:dyDescent="0.2">
      <c r="B339" s="26" t="s">
        <v>48</v>
      </c>
      <c r="C339" s="14" t="str">
        <f>CONCATENATE(B321," ",E339)</f>
        <v>154359 A20RKG0157N</v>
      </c>
      <c r="D339" s="26" t="s">
        <v>48</v>
      </c>
      <c r="E339" s="26" t="s">
        <v>301</v>
      </c>
      <c r="F339" s="26" t="s">
        <v>302</v>
      </c>
      <c r="G339" s="32">
        <v>1785.8</v>
      </c>
      <c r="H339" s="28">
        <v>1785.8</v>
      </c>
      <c r="I339" s="28">
        <v>1785.8</v>
      </c>
      <c r="J339" s="28">
        <v>892.9</v>
      </c>
    </row>
    <row r="340" spans="2:10" ht="15.95" customHeight="1" x14ac:dyDescent="0.2">
      <c r="B340" s="26" t="s">
        <v>48</v>
      </c>
      <c r="C340" s="14" t="str">
        <f>CONCATENATE(B321," ",E340)</f>
        <v>154359 A20RKG0158N</v>
      </c>
      <c r="D340" s="26" t="s">
        <v>48</v>
      </c>
      <c r="E340" s="26" t="s">
        <v>303</v>
      </c>
      <c r="F340" s="26" t="s">
        <v>304</v>
      </c>
      <c r="G340" s="32">
        <v>351.26</v>
      </c>
      <c r="H340" s="28">
        <v>351.26</v>
      </c>
      <c r="I340" s="28">
        <v>351.26</v>
      </c>
      <c r="J340" s="28" t="s">
        <v>48</v>
      </c>
    </row>
    <row r="341" spans="2:10" ht="15.95" customHeight="1" x14ac:dyDescent="0.2">
      <c r="B341" s="26" t="s">
        <v>48</v>
      </c>
      <c r="C341" s="14" t="str">
        <f>CONCATENATE(B321," ",E341)</f>
        <v>154359 A20RKG3201N</v>
      </c>
      <c r="D341" s="26" t="s">
        <v>48</v>
      </c>
      <c r="E341" s="26" t="s">
        <v>309</v>
      </c>
      <c r="F341" s="26" t="s">
        <v>244</v>
      </c>
      <c r="G341" s="32">
        <v>480400.98</v>
      </c>
      <c r="H341" s="28">
        <v>480400.98</v>
      </c>
      <c r="I341" s="28">
        <v>480400.98</v>
      </c>
      <c r="J341" s="28">
        <v>433395.64</v>
      </c>
    </row>
    <row r="342" spans="2:10" ht="15.95" customHeight="1" x14ac:dyDescent="0.2">
      <c r="B342" s="26" t="s">
        <v>48</v>
      </c>
      <c r="C342" s="14" t="str">
        <f>CONCATENATE(B321," ",E342)</f>
        <v>154359 A20RKG0100N</v>
      </c>
      <c r="D342" s="26" t="s">
        <v>48</v>
      </c>
      <c r="E342" s="26" t="s">
        <v>369</v>
      </c>
      <c r="F342" s="26" t="s">
        <v>370</v>
      </c>
      <c r="G342" s="32">
        <v>1536278</v>
      </c>
      <c r="H342" s="28">
        <v>1536278</v>
      </c>
      <c r="I342" s="28">
        <v>1498032.04</v>
      </c>
      <c r="J342" s="28">
        <v>1498032.04</v>
      </c>
    </row>
    <row r="343" spans="2:10" ht="15.95" customHeight="1" x14ac:dyDescent="0.2">
      <c r="B343" s="26" t="s">
        <v>48</v>
      </c>
      <c r="C343" s="14" t="str">
        <f>CONCATENATE(B321," ",E343)</f>
        <v>154359 A20RKG0102N</v>
      </c>
      <c r="D343" s="26" t="s">
        <v>48</v>
      </c>
      <c r="E343" s="26" t="s">
        <v>157</v>
      </c>
      <c r="F343" s="26" t="s">
        <v>158</v>
      </c>
      <c r="G343" s="32">
        <v>2000</v>
      </c>
      <c r="H343" s="28">
        <v>2000</v>
      </c>
      <c r="I343" s="28" t="s">
        <v>48</v>
      </c>
      <c r="J343" s="28" t="s">
        <v>48</v>
      </c>
    </row>
    <row r="344" spans="2:10" ht="15.95" customHeight="1" x14ac:dyDescent="0.2">
      <c r="B344" s="26" t="s">
        <v>48</v>
      </c>
      <c r="C344" s="14" t="str">
        <f>CONCATENATE(B321," ",E344)</f>
        <v>154359 A20RKG0114N</v>
      </c>
      <c r="D344" s="26" t="s">
        <v>48</v>
      </c>
      <c r="E344" s="26" t="s">
        <v>349</v>
      </c>
      <c r="F344" s="26" t="s">
        <v>350</v>
      </c>
      <c r="G344" s="32">
        <v>33247.79</v>
      </c>
      <c r="H344" s="28">
        <v>33247.79</v>
      </c>
      <c r="I344" s="28" t="s">
        <v>48</v>
      </c>
      <c r="J344" s="28" t="s">
        <v>48</v>
      </c>
    </row>
    <row r="345" spans="2:10" ht="15.95" customHeight="1" x14ac:dyDescent="0.2">
      <c r="B345" s="26" t="s">
        <v>48</v>
      </c>
      <c r="C345" s="14" t="str">
        <f>CONCATENATE(B321," ",E345)</f>
        <v>154359 A20RKG0137N</v>
      </c>
      <c r="D345" s="26" t="s">
        <v>48</v>
      </c>
      <c r="E345" s="26" t="s">
        <v>164</v>
      </c>
      <c r="F345" s="26" t="s">
        <v>165</v>
      </c>
      <c r="G345" s="32">
        <v>27240.83</v>
      </c>
      <c r="H345" s="28">
        <v>27240.83</v>
      </c>
      <c r="I345" s="28">
        <v>15200.54</v>
      </c>
      <c r="J345" s="28">
        <v>15200.54</v>
      </c>
    </row>
    <row r="346" spans="2:10" ht="15.95" customHeight="1" x14ac:dyDescent="0.2">
      <c r="B346" s="26" t="s">
        <v>48</v>
      </c>
      <c r="C346" s="14" t="str">
        <f>CONCATENATE(B321," ",E346)</f>
        <v xml:space="preserve">154359  </v>
      </c>
      <c r="D346" s="26" t="s">
        <v>48</v>
      </c>
      <c r="E346" s="26" t="s">
        <v>48</v>
      </c>
      <c r="G346" s="32">
        <v>1979113.71</v>
      </c>
      <c r="H346" s="28">
        <v>5791737.71</v>
      </c>
      <c r="I346" s="28" t="s">
        <v>48</v>
      </c>
      <c r="J346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8" sqref="A8"/>
    </sheetView>
  </sheetViews>
  <sheetFormatPr defaultColWidth="13.140625" defaultRowHeight="11.25" x14ac:dyDescent="0.2"/>
  <cols>
    <col min="1" max="1" width="2.28515625" style="19" customWidth="1"/>
    <col min="2" max="2" width="6.7109375" style="26" customWidth="1"/>
    <col min="3" max="3" width="0.140625" style="14" customWidth="1"/>
    <col min="4" max="4" width="43.7109375" style="26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34</v>
      </c>
    </row>
    <row r="8" spans="1:10" x14ac:dyDescent="0.2">
      <c r="A8" s="19" t="s">
        <v>399</v>
      </c>
    </row>
    <row r="9" spans="1:10" x14ac:dyDescent="0.2">
      <c r="A9" s="19" t="s">
        <v>84</v>
      </c>
    </row>
    <row r="10" spans="1:10" x14ac:dyDescent="0.2">
      <c r="A10" s="19" t="s">
        <v>36</v>
      </c>
    </row>
    <row r="11" spans="1:10" x14ac:dyDescent="0.2">
      <c r="A11" s="19" t="s">
        <v>279</v>
      </c>
    </row>
    <row r="14" spans="1:10" x14ac:dyDescent="0.2">
      <c r="G14" s="31" t="s">
        <v>38</v>
      </c>
    </row>
    <row r="15" spans="1:10" s="29" customFormat="1" ht="24" customHeight="1" x14ac:dyDescent="0.2">
      <c r="A15" s="30"/>
      <c r="B15" s="35" t="s">
        <v>39</v>
      </c>
      <c r="C15" s="35"/>
      <c r="D15" s="35"/>
      <c r="E15" s="35" t="s">
        <v>40</v>
      </c>
      <c r="F15" s="35"/>
      <c r="G15" s="33" t="s">
        <v>86</v>
      </c>
      <c r="H15" s="34" t="s">
        <v>87</v>
      </c>
      <c r="I15" s="34" t="s">
        <v>42</v>
      </c>
      <c r="J15" s="34" t="s">
        <v>43</v>
      </c>
    </row>
    <row r="16" spans="1:10" ht="15.95" customHeight="1" x14ac:dyDescent="0.2">
      <c r="B16" s="26" t="s">
        <v>139</v>
      </c>
      <c r="C16" s="14" t="str">
        <f>CONCATENATE(B16," ",E16)</f>
        <v>152305 F6328G5711N</v>
      </c>
      <c r="D16" s="26" t="s">
        <v>140</v>
      </c>
      <c r="E16" s="26" t="s">
        <v>280</v>
      </c>
      <c r="F16" s="26" t="s">
        <v>186</v>
      </c>
      <c r="G16" s="32">
        <v>2161.5500000000002</v>
      </c>
      <c r="H16" s="28">
        <v>2161.5500000000002</v>
      </c>
      <c r="I16" s="28">
        <v>2161.5500000000002</v>
      </c>
      <c r="J16" s="28">
        <v>2161.5500000000002</v>
      </c>
    </row>
    <row r="17" spans="2:10" ht="15.95" customHeight="1" x14ac:dyDescent="0.2">
      <c r="B17" s="26" t="s">
        <v>48</v>
      </c>
      <c r="C17" s="14" t="str">
        <f>CONCATENATE(B16," ",E17)</f>
        <v xml:space="preserve">152305  </v>
      </c>
      <c r="D17" s="26" t="s">
        <v>48</v>
      </c>
      <c r="E17" s="26" t="s">
        <v>48</v>
      </c>
      <c r="G17" s="32">
        <v>17838.45</v>
      </c>
      <c r="H17" s="28">
        <v>17838.45</v>
      </c>
      <c r="I17" s="28" t="s">
        <v>48</v>
      </c>
      <c r="J17" s="28" t="s">
        <v>48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108</vt:i4>
      </vt:variant>
    </vt:vector>
  </HeadingPairs>
  <TitlesOfParts>
    <vt:vector size="136" baseType="lpstr">
      <vt:lpstr>Principal</vt:lpstr>
      <vt:lpstr>64601 INV</vt:lpstr>
      <vt:lpstr>60735</vt:lpstr>
      <vt:lpstr>60735 INV</vt:lpstr>
      <vt:lpstr>61501</vt:lpstr>
      <vt:lpstr>61521</vt:lpstr>
      <vt:lpstr>62175</vt:lpstr>
      <vt:lpstr>62176</vt:lpstr>
      <vt:lpstr>62177</vt:lpstr>
      <vt:lpstr>62178</vt:lpstr>
      <vt:lpstr>62179</vt:lpstr>
      <vt:lpstr>62180</vt:lpstr>
      <vt:lpstr>62181</vt:lpstr>
      <vt:lpstr>62182</vt:lpstr>
      <vt:lpstr>62183</vt:lpstr>
      <vt:lpstr>62176 INV</vt:lpstr>
      <vt:lpstr>62178 INV</vt:lpstr>
      <vt:lpstr>62179 INV</vt:lpstr>
      <vt:lpstr>62183 INV</vt:lpstr>
      <vt:lpstr>79210 INV</vt:lpstr>
      <vt:lpstr>61826</vt:lpstr>
      <vt:lpstr>61923</vt:lpstr>
      <vt:lpstr>61720</vt:lpstr>
      <vt:lpstr>61721 INV</vt:lpstr>
      <vt:lpstr>62996</vt:lpstr>
      <vt:lpstr>65120</vt:lpstr>
      <vt:lpstr>65120 INV</vt:lpstr>
      <vt:lpstr>66478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MARILEI DOMINGUES CUSTODIO</cp:lastModifiedBy>
  <dcterms:created xsi:type="dcterms:W3CDTF">1997-08-20T17:04:57Z</dcterms:created>
  <dcterms:modified xsi:type="dcterms:W3CDTF">2015-02-12T11:33:30Z</dcterms:modified>
</cp:coreProperties>
</file>