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120" windowWidth="9336" windowHeight="3936" firstSheet="1" activeTab="1"/>
  </bookViews>
  <sheets>
    <sheet name="Principal" sheetId="4" state="hidden" r:id="rId1"/>
    <sheet name="64601" sheetId="32" r:id="rId2"/>
    <sheet name="64620" sheetId="31" r:id="rId3"/>
    <sheet name="60721" sheetId="30" r:id="rId4"/>
    <sheet name="61501" sheetId="29" r:id="rId5"/>
    <sheet name="61521" sheetId="28" r:id="rId6"/>
    <sheet name="62168" sheetId="27" r:id="rId7"/>
    <sheet name="62170" sheetId="26" r:id="rId8"/>
    <sheet name="62171" sheetId="25" r:id="rId9"/>
    <sheet name="62172" sheetId="24" r:id="rId10"/>
    <sheet name="62173" sheetId="23" r:id="rId11"/>
    <sheet name="62174" sheetId="22" r:id="rId12"/>
    <sheet name="62175" sheetId="21" r:id="rId13"/>
    <sheet name="62176" sheetId="20" r:id="rId14"/>
    <sheet name="62177" sheetId="19" r:id="rId15"/>
    <sheet name="62178" sheetId="18" r:id="rId16"/>
    <sheet name="62179" sheetId="17" r:id="rId17"/>
    <sheet name="62180" sheetId="16" r:id="rId18"/>
    <sheet name="62181" sheetId="15" r:id="rId19"/>
    <sheet name="62182" sheetId="14" r:id="rId20"/>
    <sheet name="62183" sheetId="13" r:id="rId21"/>
    <sheet name="62176 INV" sheetId="12" r:id="rId22"/>
    <sheet name="62178 INV" sheetId="11" r:id="rId23"/>
    <sheet name="62179 INV" sheetId="10" r:id="rId24"/>
    <sheet name="61826" sheetId="9" r:id="rId25"/>
    <sheet name="61883" sheetId="8" r:id="rId26"/>
    <sheet name="61720" sheetId="7" r:id="rId27"/>
    <sheet name="61721" sheetId="6" r:id="rId28"/>
    <sheet name="63029" sheetId="5" r:id="rId29"/>
  </sheets>
  <definedNames>
    <definedName name="Planilha_10ÁreaTotal">'62173'!$C$15:$C$16,'62173'!$G$15:$H$16</definedName>
    <definedName name="Planilha_10CabGráfico">'62173'!$A$5:$L$11</definedName>
    <definedName name="Planilha_10TítCols">'62173'!$C$15,'62173'!$G$15:$H$15</definedName>
    <definedName name="Planilha_10TítLins">'62173'!$C$15:$C$16</definedName>
    <definedName name="Planilha_11ÁreaTotal">'62174'!$C$15:$C$18,'62174'!$G$15:$J$18</definedName>
    <definedName name="Planilha_11CabGráfico">'62174'!$A$5:$L$11</definedName>
    <definedName name="Planilha_11TítCols">'62174'!$C$15,'62174'!$G$15:$J$15</definedName>
    <definedName name="Planilha_11TítLins">'62174'!$C$15:$C$18</definedName>
    <definedName name="Planilha_12ÁreaTotal">'62175'!$C$15:$C$43,'62175'!$G$15:$J$43</definedName>
    <definedName name="Planilha_12CabGráfico">'62175'!$A$5:$L$11</definedName>
    <definedName name="Planilha_12TítCols">'62175'!$C$15,'62175'!$G$15:$J$15</definedName>
    <definedName name="Planilha_12TítLins">'62175'!$C$15:$C$43</definedName>
    <definedName name="Planilha_13ÁreaTotal">'62176'!$C$15:$C$308,'62176'!$G$15:$J$308</definedName>
    <definedName name="Planilha_13CabGráfico">'62176'!$A$5:$L$11</definedName>
    <definedName name="Planilha_13TítCols">'62176'!$C$15,'62176'!$G$15:$J$15</definedName>
    <definedName name="Planilha_13TítLins">'62176'!$C$15:$C$308</definedName>
    <definedName name="Planilha_14ÁreaTotal">'62177'!$C$15:$C$21,'62177'!$G$15:$J$21</definedName>
    <definedName name="Planilha_14CabGráfico">'62177'!$A$5:$L$11</definedName>
    <definedName name="Planilha_14TítCols">'62177'!$C$15,'62177'!$G$15:$J$15</definedName>
    <definedName name="Planilha_14TítLins">'62177'!$C$15:$C$21</definedName>
    <definedName name="Planilha_15ÁreaTotal">'62178'!$C$15:$C$35,'62178'!$G$15:$J$35</definedName>
    <definedName name="Planilha_15CabGráfico">'62178'!$A$5:$L$11</definedName>
    <definedName name="Planilha_15TítCols">'62178'!$C$15,'62178'!$G$15:$J$15</definedName>
    <definedName name="Planilha_15TítLins">'62178'!$C$15:$C$35</definedName>
    <definedName name="Planilha_16ÁreaTotal">'62179'!$C$15:$C$26,'62179'!$G$15:$J$26</definedName>
    <definedName name="Planilha_16CabGráfico">'62179'!$A$5:$L$11</definedName>
    <definedName name="Planilha_16TítCols">'62179'!$C$15,'62179'!$G$15:$J$15</definedName>
    <definedName name="Planilha_16TítLins">'62179'!$C$15:$C$26</definedName>
    <definedName name="Planilha_17ÁreaTotal">'62180'!$C$15:$C$16,'62180'!$G$15:$J$16</definedName>
    <definedName name="Planilha_17CabGráfico">'62180'!$A$5:$L$11</definedName>
    <definedName name="Planilha_17TítCols">'62180'!$C$15,'62180'!$G$15:$J$15</definedName>
    <definedName name="Planilha_17TítLins">'62180'!$C$15:$C$16</definedName>
    <definedName name="Planilha_18ÁreaTotal">'62181'!$C$15:$C$34,'62181'!$G$15:$J$34</definedName>
    <definedName name="Planilha_18CabGráfico">'62181'!$A$5:$L$11</definedName>
    <definedName name="Planilha_18TítCols">'62181'!$C$15,'62181'!$G$15:$J$15</definedName>
    <definedName name="Planilha_18TítLins">'62181'!$C$15:$C$34</definedName>
    <definedName name="Planilha_19ÁreaTotal">'62182'!$C$15:$C$84,'62182'!$G$15:$J$84</definedName>
    <definedName name="Planilha_19CabGráfico">'62182'!$A$5:$L$11</definedName>
    <definedName name="Planilha_19TítCols">'62182'!$C$15,'62182'!$G$15:$J$15</definedName>
    <definedName name="Planilha_19TítLins">'62182'!$C$15:$C$84</definedName>
    <definedName name="Planilha_1ÁreaTotal">'64601'!$C$15:$C$17,'64601'!$G$15:$I$17</definedName>
    <definedName name="Planilha_1CabGráfico">'64601'!$A$5:$L$11</definedName>
    <definedName name="Planilha_1TítCols">'64601'!$C$15,'64601'!$G$15:$I$15</definedName>
    <definedName name="Planilha_1TítLins">'64601'!$C$15:$C$17</definedName>
    <definedName name="Planilha_20ÁreaTotal">'62183'!$C$15:$C$18,'62183'!$G$15:$J$18</definedName>
    <definedName name="Planilha_20CabGráfico">'62183'!$A$5:$L$11</definedName>
    <definedName name="Planilha_20TítCols">'62183'!$C$15,'62183'!$G$15:$J$15</definedName>
    <definedName name="Planilha_20TítLins">'62183'!$C$15:$C$18</definedName>
    <definedName name="Planilha_21ÁreaTotal">'62176 INV'!$C$15:$C$17,'62176 INV'!$G$15:$I$17</definedName>
    <definedName name="Planilha_21CabGráfico">'62176 INV'!$A$5:$L$11</definedName>
    <definedName name="Planilha_21TítCols">'62176 INV'!$C$15,'62176 INV'!$G$15:$I$15</definedName>
    <definedName name="Planilha_21TítLins">'62176 INV'!$C$15:$C$17</definedName>
    <definedName name="Planilha_22ÁreaTotal">'62178 INV'!$C$15:$C$89,'62178 INV'!$G$15:$J$89</definedName>
    <definedName name="Planilha_22CabGráfico">'62178 INV'!$A$5:$L$11</definedName>
    <definedName name="Planilha_22TítCols">'62178 INV'!$C$15,'62178 INV'!$G$15:$J$15</definedName>
    <definedName name="Planilha_22TítLins">'62178 INV'!$C$15:$C$89</definedName>
    <definedName name="Planilha_23ÁreaTotal">'62179 INV'!$C$15:$C$18,'62179 INV'!$G$15:$J$18</definedName>
    <definedName name="Planilha_23CabGráfico">'62179 INV'!$A$5:$L$11</definedName>
    <definedName name="Planilha_23TítCols">'62179 INV'!$C$15,'62179 INV'!$G$15:$J$15</definedName>
    <definedName name="Planilha_23TítLins">'62179 INV'!$C$15:$C$18</definedName>
    <definedName name="Planilha_24ÁreaTotal">'61826'!$C$15:$C$16,'61826'!$G$15:$I$16</definedName>
    <definedName name="Planilha_24CabGráfico">'61826'!$A$5:$L$11</definedName>
    <definedName name="Planilha_24TítCols">'61826'!$C$15,'61826'!$G$15:$I$15</definedName>
    <definedName name="Planilha_24TítLins">'61826'!$C$15:$C$16</definedName>
    <definedName name="Planilha_25ÁreaTotal">'61883'!$C$15:$C$16,'61883'!$G$15:$I$16</definedName>
    <definedName name="Planilha_25CabGráfico">'61883'!$A$5:$L$11</definedName>
    <definedName name="Planilha_25TítCols">'61883'!$C$15,'61883'!$G$15:$I$15</definedName>
    <definedName name="Planilha_25TítLins">'61883'!$C$15:$C$16</definedName>
    <definedName name="Planilha_26ÁreaTotal">'61720'!$C$15:$C$20,'61720'!$G$15:$I$20</definedName>
    <definedName name="Planilha_26CabGráfico">'61720'!$A$5:$L$11</definedName>
    <definedName name="Planilha_26TítCols">'61720'!$C$15,'61720'!$G$15:$I$15</definedName>
    <definedName name="Planilha_26TítLins">'61720'!$C$15:$C$20</definedName>
    <definedName name="Planilha_27ÁreaTotal">'61721'!$C$15:$C$17,'61721'!$G$15:$I$17</definedName>
    <definedName name="Planilha_27CabGráfico">'61721'!$A$5:$L$11</definedName>
    <definedName name="Planilha_27TítCols">'61721'!$C$15,'61721'!$G$15:$I$15</definedName>
    <definedName name="Planilha_27TítLins">'61721'!$C$15:$C$17</definedName>
    <definedName name="Planilha_28ÁreaTotal">'63029'!$C$15:$C$16,'63029'!$G$15:$I$16</definedName>
    <definedName name="Planilha_28CabGráfico">'63029'!$A$5:$L$11</definedName>
    <definedName name="Planilha_28TítCols">'63029'!$C$15,'63029'!$G$15:$I$15</definedName>
    <definedName name="Planilha_28TítLins">'63029'!$C$15:$C$16</definedName>
    <definedName name="Planilha_2ÁreaTotal">'64620'!$C$15:$C$18,'64620'!$G$15:$I$18</definedName>
    <definedName name="Planilha_2CabGráfico">'64620'!$A$5:$L$11</definedName>
    <definedName name="Planilha_2TítCols">'64620'!$C$15,'64620'!$G$15:$I$15</definedName>
    <definedName name="Planilha_2TítLins">'64620'!$C$15:$C$18</definedName>
    <definedName name="Planilha_3ÁreaTotal">'60721'!$C$15:$C$17,'60721'!$G$15:$H$17</definedName>
    <definedName name="Planilha_3CabGráfico">'60721'!$A$5:$L$11</definedName>
    <definedName name="Planilha_3TítCols">'60721'!$C$15,'60721'!$G$15:$H$15</definedName>
    <definedName name="Planilha_3TítLins">'60721'!$C$15:$C$17</definedName>
    <definedName name="Planilha_4ÁreaTotal">'61501'!$C$15:$C$16,'61501'!$G$15:$I$16</definedName>
    <definedName name="Planilha_4CabGráfico">'61501'!$A$5:$L$11</definedName>
    <definedName name="Planilha_4TítCols">'61501'!$C$15,'61501'!$G$15:$I$15</definedName>
    <definedName name="Planilha_4TítLins">'61501'!$C$15:$C$16</definedName>
    <definedName name="Planilha_5ÁreaTotal">'61521'!$C$15:$C$16,'61521'!$G$15:$I$16</definedName>
    <definedName name="Planilha_5CabGráfico">'61521'!$A$5:$L$11</definedName>
    <definedName name="Planilha_5TítCols">'61521'!$C$15,'61521'!$G$15:$I$15</definedName>
    <definedName name="Planilha_5TítLins">'61521'!$C$15:$C$16</definedName>
    <definedName name="Planilha_6ÁreaTotal">'62168'!$C$15:$C$17,'62168'!$G$15:$J$17</definedName>
    <definedName name="Planilha_6CabGráfico">'62168'!$A$5:$L$11</definedName>
    <definedName name="Planilha_6TítCols">'62168'!$C$15,'62168'!$G$15:$J$15</definedName>
    <definedName name="Planilha_6TítLins">'62168'!$C$15:$C$17</definedName>
    <definedName name="Planilha_7ÁreaTotal">'62170'!$C$15:$C$17,'62170'!$G$15:$J$17</definedName>
    <definedName name="Planilha_7CabGráfico">'62170'!$A$5:$L$11</definedName>
    <definedName name="Planilha_7TítCols">'62170'!$C$15,'62170'!$G$15:$J$15</definedName>
    <definedName name="Planilha_7TítLins">'62170'!$C$15:$C$17</definedName>
    <definedName name="Planilha_8ÁreaTotal">'62171'!$C$15:$C$17,'62171'!$G$15:$J$17</definedName>
    <definedName name="Planilha_8CabGráfico">'62171'!$A$5:$L$11</definedName>
    <definedName name="Planilha_8TítCols">'62171'!$C$15,'62171'!$G$15:$J$15</definedName>
    <definedName name="Planilha_8TítLins">'62171'!$C$15:$C$17</definedName>
    <definedName name="Planilha_9ÁreaTotal">'62172'!$C$15:$C$17,'62172'!$G$15:$J$17</definedName>
    <definedName name="Planilha_9CabGráfico">'62172'!$A$5:$L$11</definedName>
    <definedName name="Planilha_9TítCols">'62172'!$C$15,'62172'!$G$15:$J$15</definedName>
    <definedName name="Planilha_9TítLins">'62172'!$C$15:$C$17</definedName>
  </definedNames>
  <calcPr calcId="125725"/>
</workbook>
</file>

<file path=xl/calcChain.xml><?xml version="1.0" encoding="utf-8"?>
<calcChain xmlns="http://schemas.openxmlformats.org/spreadsheetml/2006/main">
  <c r="C17" i="32"/>
  <c r="C16"/>
  <c r="A6"/>
  <c r="A5"/>
  <c r="A4"/>
  <c r="A3"/>
  <c r="A2"/>
  <c r="C18" i="31"/>
  <c r="C17"/>
  <c r="C16"/>
  <c r="A6"/>
  <c r="A5"/>
  <c r="A4"/>
  <c r="A3"/>
  <c r="A2"/>
  <c r="C17" i="30"/>
  <c r="C16"/>
  <c r="A6"/>
  <c r="A5"/>
  <c r="A4"/>
  <c r="A3"/>
  <c r="A2"/>
  <c r="C16" i="29"/>
  <c r="A6"/>
  <c r="A5"/>
  <c r="A4"/>
  <c r="A3"/>
  <c r="A2"/>
  <c r="C16" i="28"/>
  <c r="A6"/>
  <c r="A5"/>
  <c r="A4"/>
  <c r="A3"/>
  <c r="A2"/>
  <c r="C17" i="27"/>
  <c r="C16"/>
  <c r="A6"/>
  <c r="A5"/>
  <c r="A4"/>
  <c r="A3"/>
  <c r="A2"/>
  <c r="C17" i="26"/>
  <c r="C16"/>
  <c r="A6"/>
  <c r="A5"/>
  <c r="A4"/>
  <c r="A3"/>
  <c r="A2"/>
  <c r="C17" i="25"/>
  <c r="C16"/>
  <c r="A6"/>
  <c r="A5"/>
  <c r="A4"/>
  <c r="A3"/>
  <c r="A2"/>
  <c r="C17" i="24"/>
  <c r="C16"/>
  <c r="A6"/>
  <c r="A5"/>
  <c r="A4"/>
  <c r="A3"/>
  <c r="A2"/>
  <c r="C16" i="23"/>
  <c r="A6"/>
  <c r="A5"/>
  <c r="A4"/>
  <c r="A3"/>
  <c r="A2"/>
  <c r="C18" i="22"/>
  <c r="C17"/>
  <c r="C16"/>
  <c r="A6"/>
  <c r="A5"/>
  <c r="A4"/>
  <c r="A3"/>
  <c r="A2"/>
  <c r="C43" i="21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A6"/>
  <c r="A5"/>
  <c r="A4"/>
  <c r="A3"/>
  <c r="A2"/>
  <c r="C308" i="20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A6"/>
  <c r="A5"/>
  <c r="A4"/>
  <c r="A3"/>
  <c r="A2"/>
  <c r="C21" i="19"/>
  <c r="C20"/>
  <c r="C19"/>
  <c r="C18"/>
  <c r="C17"/>
  <c r="C16"/>
  <c r="A6"/>
  <c r="A5"/>
  <c r="A4"/>
  <c r="A3"/>
  <c r="A2"/>
  <c r="C35" i="18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A6"/>
  <c r="A5"/>
  <c r="A4"/>
  <c r="A3"/>
  <c r="A2"/>
  <c r="C26" i="17"/>
  <c r="C25"/>
  <c r="C24"/>
  <c r="C23"/>
  <c r="C22"/>
  <c r="C21"/>
  <c r="C20"/>
  <c r="C19"/>
  <c r="C18"/>
  <c r="C17"/>
  <c r="C16"/>
  <c r="A6"/>
  <c r="A5"/>
  <c r="A4"/>
  <c r="A3"/>
  <c r="A2"/>
  <c r="C16" i="16"/>
  <c r="A6"/>
  <c r="A5"/>
  <c r="A4"/>
  <c r="A3"/>
  <c r="A2"/>
  <c r="C34" i="15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A6"/>
  <c r="A5"/>
  <c r="A4"/>
  <c r="A3"/>
  <c r="A2"/>
  <c r="C84" i="1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A6"/>
  <c r="A5"/>
  <c r="A4"/>
  <c r="A3"/>
  <c r="A2"/>
  <c r="C18" i="13"/>
  <c r="C17"/>
  <c r="C16"/>
  <c r="A6"/>
  <c r="A5"/>
  <c r="A4"/>
  <c r="A3"/>
  <c r="A2"/>
  <c r="C17" i="12"/>
  <c r="C16"/>
  <c r="A6"/>
  <c r="A5"/>
  <c r="A4"/>
  <c r="A3"/>
  <c r="A2"/>
  <c r="C89" i="11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A6"/>
  <c r="A5"/>
  <c r="A4"/>
  <c r="A3"/>
  <c r="A2"/>
  <c r="C18" i="10"/>
  <c r="C17"/>
  <c r="C16"/>
  <c r="A6"/>
  <c r="A5"/>
  <c r="A4"/>
  <c r="A3"/>
  <c r="A2"/>
  <c r="C16" i="9"/>
  <c r="A6"/>
  <c r="A5"/>
  <c r="A4"/>
  <c r="A3"/>
  <c r="A2"/>
  <c r="C16" i="8"/>
  <c r="A6"/>
  <c r="A5"/>
  <c r="A4"/>
  <c r="A3"/>
  <c r="A2"/>
  <c r="C20" i="7"/>
  <c r="C19"/>
  <c r="C18"/>
  <c r="C17"/>
  <c r="C16"/>
  <c r="A6"/>
  <c r="A5"/>
  <c r="A4"/>
  <c r="A3"/>
  <c r="A2"/>
  <c r="C17" i="6"/>
  <c r="C16"/>
  <c r="A6"/>
  <c r="A5"/>
  <c r="A4"/>
  <c r="A3"/>
  <c r="A2"/>
  <c r="C16" i="5"/>
  <c r="A6"/>
  <c r="A5"/>
  <c r="A4"/>
  <c r="A3"/>
  <c r="A2"/>
</calcChain>
</file>

<file path=xl/sharedStrings.xml><?xml version="1.0" encoding="utf-8"?>
<sst xmlns="http://schemas.openxmlformats.org/spreadsheetml/2006/main" count="2703" uniqueCount="382">
  <si>
    <t xml:space="preserve">                                          Relatório Orçamentário por PTRES   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</si>
  <si>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</si>
  <si>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2013</t>
  </si>
  <si>
    <t xml:space="preserve">                                                                                                            Base: 31-JAN-2014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</si>
  <si>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</si>
  <si>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NEIVA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</si>
  <si>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</si>
  <si>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3</t>
  </si>
  <si>
    <t>Critérios de Seleção:</t>
  </si>
  <si>
    <t>Mês de Referência                               = 14</t>
  </si>
  <si>
    <t>UG Executora                                    = 154359</t>
  </si>
  <si>
    <t>Grupo de Despesa                                = 3,4</t>
  </si>
  <si>
    <t>Taxas de Conversão:</t>
  </si>
  <si>
    <t>Não houve utilização de Taxas de Conversão.</t>
  </si>
  <si>
    <t>Regras de Cálculo:</t>
  </si>
  <si>
    <t xml:space="preserve">Grupo de Itens Utilizado                      : LOADESC                         </t>
  </si>
  <si>
    <t xml:space="preserve">Dotação Inicial                               = -192190109+192190101-192110209  </t>
  </si>
  <si>
    <t xml:space="preserve">                                                +192110201+192110101            </t>
  </si>
  <si>
    <t xml:space="preserve">Dotação Atualizada                            = +192130101+192130102+192130103  </t>
  </si>
  <si>
    <t xml:space="preserve">                                                +192130201+192140100+192140200  </t>
  </si>
  <si>
    <t xml:space="preserve">                                                +192190101-192190109+192190201  </t>
  </si>
  <si>
    <t xml:space="preserve">                                                -192190209+192110303+192110301  </t>
  </si>
  <si>
    <t xml:space="preserve">                                                -192110209+192110201+192110101  </t>
  </si>
  <si>
    <t xml:space="preserve">                                                +192190301-192190302            </t>
  </si>
  <si>
    <t xml:space="preserve">Provisão Recebida                             = +192230000+192220200+192220100  </t>
  </si>
  <si>
    <t xml:space="preserve">Destaque Recebido                             = +192210101-192210102+192210201  </t>
  </si>
  <si>
    <t xml:space="preserve">Despesas Empenhadas                           = +292130202+292130201+292130100  </t>
  </si>
  <si>
    <t xml:space="preserve">                                                +292130203+292130301+292130204  </t>
  </si>
  <si>
    <t xml:space="preserve">Despesas Liquidadas                           = +292130201+292130202+292130203  </t>
  </si>
  <si>
    <t xml:space="preserve">                                                -292130203-292130204+292130204  </t>
  </si>
  <si>
    <t xml:space="preserve">                                                +292130301</t>
  </si>
  <si>
    <t xml:space="preserve">Órgão da UO                  26440 </t>
  </si>
  <si>
    <t>Grupo de Despesa                 3 OUTRAS DESPESAS CORRENTES</t>
  </si>
  <si>
    <t xml:space="preserve">PTRES                       063029 </t>
  </si>
  <si>
    <t xml:space="preserve">Mês de Referência           MES 14 </t>
  </si>
  <si>
    <t xml:space="preserve">Tipo de Valor          Saldo Atual </t>
  </si>
  <si>
    <t>Item de Informação</t>
  </si>
  <si>
    <t>UG Responsável</t>
  </si>
  <si>
    <t>Plano Interno</t>
  </si>
  <si>
    <t>Destaque Recebido</t>
  </si>
  <si>
    <t xml:space="preserve">Despesas Empenhadas </t>
  </si>
  <si>
    <t xml:space="preserve">Despesas Liquidadas </t>
  </si>
  <si>
    <t xml:space="preserve"> </t>
  </si>
  <si>
    <t>A4572N0102N</t>
  </si>
  <si>
    <t>CAPACITACAO SERVIDORES DA UFFS -DESAFIO(6)</t>
  </si>
  <si>
    <t xml:space="preserve">Órgão da UO                  26291 </t>
  </si>
  <si>
    <t>Grupo de Despesa                 4 INVESTIMENTOS</t>
  </si>
  <si>
    <t xml:space="preserve">PTRES                       061721 </t>
  </si>
  <si>
    <t>151124</t>
  </si>
  <si>
    <t>PROPG</t>
  </si>
  <si>
    <t>FCCCUO9401N</t>
  </si>
  <si>
    <t>BFSUPERIOR - PRO-EQUIPAMENTOS</t>
  </si>
  <si>
    <t xml:space="preserve">PTRES                       061720 </t>
  </si>
  <si>
    <t>150286</t>
  </si>
  <si>
    <t>CAMPUS ALEGRETE</t>
  </si>
  <si>
    <t>PCC11O94PPN</t>
  </si>
  <si>
    <t>PROAP - INSTITUCIONAL</t>
  </si>
  <si>
    <t>150293</t>
  </si>
  <si>
    <t>CAMPUS SÃO GABRIEL</t>
  </si>
  <si>
    <t>150294</t>
  </si>
  <si>
    <t>CAMPUS URUGUAIANA</t>
  </si>
  <si>
    <t xml:space="preserve">Órgão da UO                  26276 </t>
  </si>
  <si>
    <t xml:space="preserve">PTRES                       061883 </t>
  </si>
  <si>
    <t>FUFMTG01EGN</t>
  </si>
  <si>
    <t>GESTAO DA UNIDADE</t>
  </si>
  <si>
    <t xml:space="preserve">Órgão da UO                  26273 </t>
  </si>
  <si>
    <t xml:space="preserve">PTRES                       061826 </t>
  </si>
  <si>
    <t>A0000G0100N</t>
  </si>
  <si>
    <t>FOLHA DE PAGAMENTO PESSOAL ATIVO</t>
  </si>
  <si>
    <t xml:space="preserve">Órgão da UO                  26266 </t>
  </si>
  <si>
    <t xml:space="preserve">PTRES                       062179 </t>
  </si>
  <si>
    <t>Dotação Inicial</t>
  </si>
  <si>
    <t xml:space="preserve">Dotação Atualizada </t>
  </si>
  <si>
    <t>151113</t>
  </si>
  <si>
    <t>PROPESQ</t>
  </si>
  <si>
    <t>F0001G4009X</t>
  </si>
  <si>
    <t>EQUIPAMENTOS</t>
  </si>
  <si>
    <t>151114</t>
  </si>
  <si>
    <t>PROEXT</t>
  </si>
  <si>
    <t xml:space="preserve">PTRES                       062178 </t>
  </si>
  <si>
    <t>150266</t>
  </si>
  <si>
    <t>CAMPUS BAGÉ</t>
  </si>
  <si>
    <t>A8282G0122N</t>
  </si>
  <si>
    <t>AQUISICAO DE SOFTWARES</t>
  </si>
  <si>
    <t>A8282G3811N</t>
  </si>
  <si>
    <t>MOBILIARIO EM GERAL</t>
  </si>
  <si>
    <t>A8282G4009N</t>
  </si>
  <si>
    <t>A8282G4106N</t>
  </si>
  <si>
    <t>OBRAS - CONSTRUCAO</t>
  </si>
  <si>
    <t>A8282G4207N</t>
  </si>
  <si>
    <t>OBRAS - AMPLIACAO</t>
  </si>
  <si>
    <t>A8282G4308N</t>
  </si>
  <si>
    <t>OBRAS - REFORMA/INSTALACAO</t>
  </si>
  <si>
    <t>150287</t>
  </si>
  <si>
    <t>CAMPUS CAÇAPAVA DO SUL</t>
  </si>
  <si>
    <t>150288</t>
  </si>
  <si>
    <t>CAMPUS DOM PEDRITO</t>
  </si>
  <si>
    <t>A8282G3301N</t>
  </si>
  <si>
    <t>EQUIPAMENTOS LABORATORIO</t>
  </si>
  <si>
    <t>150289</t>
  </si>
  <si>
    <t>CAMPUS ITAQUI</t>
  </si>
  <si>
    <t>A8282G0129N</t>
  </si>
  <si>
    <t>AQUISICAO DE IMOVEIS</t>
  </si>
  <si>
    <t>150290</t>
  </si>
  <si>
    <t>CAMPUS JAGUARÃO</t>
  </si>
  <si>
    <t>150291</t>
  </si>
  <si>
    <t>CAMPUS SANTANA DO LIVRAMENTO</t>
  </si>
  <si>
    <t>150292</t>
  </si>
  <si>
    <t>CAMPUS SÃO BORJA</t>
  </si>
  <si>
    <t>150431</t>
  </si>
  <si>
    <t>ALMOXARIFADO</t>
  </si>
  <si>
    <t>150830</t>
  </si>
  <si>
    <t>NÚCLEO TECNOLOGIA DA INFORMAÇÃO E COMUNICAÇÃO</t>
  </si>
  <si>
    <t>151045</t>
  </si>
  <si>
    <t>GABINETE DA REITORIA</t>
  </si>
  <si>
    <t>151119</t>
  </si>
  <si>
    <t>PROGRAD</t>
  </si>
  <si>
    <t>151120</t>
  </si>
  <si>
    <t>PRAEC</t>
  </si>
  <si>
    <t>151121</t>
  </si>
  <si>
    <t>PROAD</t>
  </si>
  <si>
    <t>151122</t>
  </si>
  <si>
    <t>PROPLAN</t>
  </si>
  <si>
    <t>151123</t>
  </si>
  <si>
    <t>PROGESP</t>
  </si>
  <si>
    <t>151279</t>
  </si>
  <si>
    <t>COORDENADORIA DO SISTEMA DE BIBLIOTECAS</t>
  </si>
  <si>
    <t>151874</t>
  </si>
  <si>
    <t>UNIPAMPA HOSPITAL VETERINARIO - URUGUAIANA</t>
  </si>
  <si>
    <t>152304</t>
  </si>
  <si>
    <t>CONSULTORIA JURIDICA</t>
  </si>
  <si>
    <t>152871</t>
  </si>
  <si>
    <t>ASSESSORIA DE COMUNICACAO SOCIAL</t>
  </si>
  <si>
    <t>154359</t>
  </si>
  <si>
    <t>FUNDACAO UNIVERSIDADE FEDERAL DO PAMPA</t>
  </si>
  <si>
    <t xml:space="preserve">PTRES                       062176 </t>
  </si>
  <si>
    <t>A20RKG4109N</t>
  </si>
  <si>
    <t>OBRAS - CONSTRUCÃO</t>
  </si>
  <si>
    <t xml:space="preserve">PTRES                       062183 </t>
  </si>
  <si>
    <t>F4002G0110N</t>
  </si>
  <si>
    <t>SERVICOS DE TERCEIROS PESSOA JURIDICA</t>
  </si>
  <si>
    <t>F4002G0614N</t>
  </si>
  <si>
    <t>AUXILIO FINANCEIRO A ESTUDANTES</t>
  </si>
  <si>
    <t xml:space="preserve">PTRES                       062182 </t>
  </si>
  <si>
    <t>F20GKG0606V</t>
  </si>
  <si>
    <t>F20GKG0606Y</t>
  </si>
  <si>
    <t>AUXILIO FINANCEIRO A ESTUDANTES - MESTRADO</t>
  </si>
  <si>
    <t>F20GKG5703V</t>
  </si>
  <si>
    <t>DIÁRIAS NACIONAIS</t>
  </si>
  <si>
    <t>F20GKG5703X</t>
  </si>
  <si>
    <t>F20GKG5704X</t>
  </si>
  <si>
    <t>PASSAGENS AÉREAS NACIONAIS</t>
  </si>
  <si>
    <t>F20GKG5707X</t>
  </si>
  <si>
    <t>DIÁRIAS COLABORADOR EVENTUAL</t>
  </si>
  <si>
    <t>F20GKG5704V</t>
  </si>
  <si>
    <t>F20GKG5708X</t>
  </si>
  <si>
    <t>PASSAGENS RODOVIÁRIAS NACIONAIS</t>
  </si>
  <si>
    <t>F20GKG3201V</t>
  </si>
  <si>
    <t>MATERIAL DE CONSUMO LABORATÓRIO</t>
  </si>
  <si>
    <t>F20GKG5704N</t>
  </si>
  <si>
    <t>F20GKG5708V</t>
  </si>
  <si>
    <t>F20GKG0102V</t>
  </si>
  <si>
    <t>F20GKG0102Y</t>
  </si>
  <si>
    <t>SERVICOS DE TERC. PESSOA JURIDICA-MESTRADO</t>
  </si>
  <si>
    <t>F20GKG3201X</t>
  </si>
  <si>
    <t>F20GKG5710X</t>
  </si>
  <si>
    <t>PASSAGENS AEREAS INTERNACIONAIS</t>
  </si>
  <si>
    <t>F20GKG0101N</t>
  </si>
  <si>
    <t>STPJ</t>
  </si>
  <si>
    <t>F20GKG0102N</t>
  </si>
  <si>
    <t>STPF</t>
  </si>
  <si>
    <t>F20GKG0103N</t>
  </si>
  <si>
    <t>OBRIGACOES TRIBUTARIAS E CONTRIBUTIVAS</t>
  </si>
  <si>
    <t>F20GKG0601N</t>
  </si>
  <si>
    <t>BOLSAS</t>
  </si>
  <si>
    <t>F20GKG5701N</t>
  </si>
  <si>
    <t>F20GKG5702N</t>
  </si>
  <si>
    <t>PASSAGENS AEREAS NACIONAIS</t>
  </si>
  <si>
    <t>F20GKG5703N</t>
  </si>
  <si>
    <t>F20GKG5703S</t>
  </si>
  <si>
    <t>DIÁRIAS NACIONAIS - ESPECIALIZACAO</t>
  </si>
  <si>
    <t>F20GKG0102X</t>
  </si>
  <si>
    <t>SERVICOS DE TERCEIROS PESSOA JURÍDICA</t>
  </si>
  <si>
    <t>F20GKG0104N</t>
  </si>
  <si>
    <t>SERVICOS DE MOTORISTA</t>
  </si>
  <si>
    <t xml:space="preserve">PTRES                       062181 </t>
  </si>
  <si>
    <t>F20RJG0101X</t>
  </si>
  <si>
    <t>F20RJG0605X</t>
  </si>
  <si>
    <t>AUXÍLIO FINANCEIRO A ESTUDANTES</t>
  </si>
  <si>
    <t>F20RJG5701X</t>
  </si>
  <si>
    <t>DIARIAS NACIONAIS</t>
  </si>
  <si>
    <t>F20RJG5702X</t>
  </si>
  <si>
    <t>F20RJG5703X</t>
  </si>
  <si>
    <t>DIARIAS COLABORADOR EVENTUAL</t>
  </si>
  <si>
    <t>F20RJG3201X</t>
  </si>
  <si>
    <t>F20RJG5704X</t>
  </si>
  <si>
    <t>PASSAGENS RODOVIARIAS NACIONAIS</t>
  </si>
  <si>
    <t>F20RJG0106X</t>
  </si>
  <si>
    <t>SERVICO DE MOTORISTA</t>
  </si>
  <si>
    <t xml:space="preserve">PTRES                       062180 </t>
  </si>
  <si>
    <t>V4002G0102N</t>
  </si>
  <si>
    <t>F0001G0102X</t>
  </si>
  <si>
    <t>F0001G0105X</t>
  </si>
  <si>
    <t>SERVICOS DE TERCEIROS PESSOA FÍSICA</t>
  </si>
  <si>
    <t>F0001G0606X</t>
  </si>
  <si>
    <t>F0001G3201X</t>
  </si>
  <si>
    <t>F0001G5703X</t>
  </si>
  <si>
    <t>F0001G5704X</t>
  </si>
  <si>
    <t>F0001G5707X</t>
  </si>
  <si>
    <t>F0001G0112X</t>
  </si>
  <si>
    <t>ALUGUEIS</t>
  </si>
  <si>
    <t>F0001G0113X</t>
  </si>
  <si>
    <t>SERVICOS GERAIS</t>
  </si>
  <si>
    <t>A8282G0116N</t>
  </si>
  <si>
    <t>SERVICO DE ENERGIA ELETRICA</t>
  </si>
  <si>
    <t>A8282G0126N</t>
  </si>
  <si>
    <t>SERVICOS DE AGUA E ESGOTO</t>
  </si>
  <si>
    <t>A8282G5104N</t>
  </si>
  <si>
    <t>LOCACAO DE ESPACO FISICO PARA EVENTOS</t>
  </si>
  <si>
    <t>A8282G0102N</t>
  </si>
  <si>
    <t>A8282G0103N</t>
  </si>
  <si>
    <t>SERVICOS DE TERCEIROS PESSOA FISICA</t>
  </si>
  <si>
    <t>A8282G0121N</t>
  </si>
  <si>
    <t>A8282G0110N</t>
  </si>
  <si>
    <t>SERVICO DE INFORMATICA</t>
  </si>
  <si>
    <t>A8282G0113N</t>
  </si>
  <si>
    <t>SERVICO DE PORTARIA</t>
  </si>
  <si>
    <t>A8282G0114N</t>
  </si>
  <si>
    <t>SERVICO DE LIMPEZA</t>
  </si>
  <si>
    <t>A8282G0115N</t>
  </si>
  <si>
    <t>SEGURO DE VEICULO</t>
  </si>
  <si>
    <t>A8282G0118N</t>
  </si>
  <si>
    <t>A8282G0125N</t>
  </si>
  <si>
    <t>A8282G0127N</t>
  </si>
  <si>
    <t>A8282G0128N</t>
  </si>
  <si>
    <t>SERVICOS DE TELEFONIA</t>
  </si>
  <si>
    <t xml:space="preserve">PTRES                       062177 </t>
  </si>
  <si>
    <t>152305</t>
  </si>
  <si>
    <t>COORDENADORIA DE EDUCACAO A DISTANCIA</t>
  </si>
  <si>
    <t>F6328G0616N</t>
  </si>
  <si>
    <t>F6328G5711N</t>
  </si>
  <si>
    <t>F6328G0117N</t>
  </si>
  <si>
    <t>SERVICO DE TELECOMUNICACOES</t>
  </si>
  <si>
    <t>F6328G0118N</t>
  </si>
  <si>
    <t>SERVICOS DE INFORMATICA</t>
  </si>
  <si>
    <t>F6328G0119N</t>
  </si>
  <si>
    <t>SERVICO DE FORNECIMENTO DE ALIMENTACAO</t>
  </si>
  <si>
    <t>A20RKG0102N</t>
  </si>
  <si>
    <t>A20RKG0113N</t>
  </si>
  <si>
    <t>INDENIZACOES E RESTITUICOES</t>
  </si>
  <si>
    <t>A20RKG0132N</t>
  </si>
  <si>
    <t>SUPRIMENTO DE FUNDOS - MAT. CONSUMO</t>
  </si>
  <si>
    <t>A20RKG0133N</t>
  </si>
  <si>
    <t>SUPRIMENTO DE FUNDOS - STPJ</t>
  </si>
  <si>
    <t>A20RKG0137N</t>
  </si>
  <si>
    <t>DESPESAS DE EXERCICIOS ANTERIORES</t>
  </si>
  <si>
    <t>A20RKG0139N</t>
  </si>
  <si>
    <t>ALUGUÉIS</t>
  </si>
  <si>
    <t>A20RKG0145N</t>
  </si>
  <si>
    <t>LOCACAO TRANSPORTE MUNICIPAL E INTERMUNICIPAL</t>
  </si>
  <si>
    <t>A20RKG0147N</t>
  </si>
  <si>
    <t>DESPESAS DIVERSAS CAMPI CUSTEADAS P/ REITORIA</t>
  </si>
  <si>
    <t>A20RKG0153N</t>
  </si>
  <si>
    <t>SERVICOS DE MANUTENCAO</t>
  </si>
  <si>
    <t>A20RKG0624N</t>
  </si>
  <si>
    <t>AUX.- FINANCEIRO A ESTUDANTES - PROJETO IGUAL</t>
  </si>
  <si>
    <t>A20RKG3201N</t>
  </si>
  <si>
    <t>MATERIAL DE CONSUMO</t>
  </si>
  <si>
    <t>A20RKG5703N</t>
  </si>
  <si>
    <t>A20RKG5718N</t>
  </si>
  <si>
    <t>A20RKG5720N</t>
  </si>
  <si>
    <t>A20RKG5722N</t>
  </si>
  <si>
    <t>A20RKG0134N</t>
  </si>
  <si>
    <t>IMPOSTOS E TAXAS</t>
  </si>
  <si>
    <t>A20RKG0143N</t>
  </si>
  <si>
    <t>A20RKG0146N</t>
  </si>
  <si>
    <t>A20RKG0606N</t>
  </si>
  <si>
    <t>A20RKG3208N</t>
  </si>
  <si>
    <t>AQUISICAO DE MATERIAL DE CONSUMO-LABORATÓRIO</t>
  </si>
  <si>
    <t>A20RKG5717N</t>
  </si>
  <si>
    <t>DIÁRIAS EXTERIOR</t>
  </si>
  <si>
    <t>A20RKG5721N</t>
  </si>
  <si>
    <t>PASSAGENS AÉREAS INTERNACIONAIS</t>
  </si>
  <si>
    <t>A20RKG0130N</t>
  </si>
  <si>
    <t>SERVICOS DE ENERGIA ELÉTRICA</t>
  </si>
  <si>
    <t>A20RKG0149N</t>
  </si>
  <si>
    <t>STPJ REFORMAS</t>
  </si>
  <si>
    <t>A20RKG0131N</t>
  </si>
  <si>
    <t>ANUIDADES E MENSALIDADES</t>
  </si>
  <si>
    <t>A20RKG0140N</t>
  </si>
  <si>
    <t>A20RKG0105N</t>
  </si>
  <si>
    <t>A20RKG0115N</t>
  </si>
  <si>
    <t>A20RKG0151N</t>
  </si>
  <si>
    <t>150976</t>
  </si>
  <si>
    <t>COMISSOES SUPERIORES</t>
  </si>
  <si>
    <t>151054</t>
  </si>
  <si>
    <t>PRO-REITORIA GESTAO PESSOAS E ASS. EST.</t>
  </si>
  <si>
    <t>A20RKG0114N</t>
  </si>
  <si>
    <t>GRATIFICACÃO POR ENCARGO DE CURSO E CONCURSO</t>
  </si>
  <si>
    <t>151118</t>
  </si>
  <si>
    <t>CONSELHO CURADOR</t>
  </si>
  <si>
    <t>A20RKG0144N</t>
  </si>
  <si>
    <t>ESTAGIARIOS</t>
  </si>
  <si>
    <t>152873</t>
  </si>
  <si>
    <t>GABINETE DO VICE-REITOR</t>
  </si>
  <si>
    <t>152874</t>
  </si>
  <si>
    <t>NÚCLEO DE DESENVOLVIMENTO DE PESSOAL</t>
  </si>
  <si>
    <t>152875</t>
  </si>
  <si>
    <t>AUDITORIA INTERNA</t>
  </si>
  <si>
    <t>152996</t>
  </si>
  <si>
    <t>CONSELHO UNIVERSITARIO - CONSUNI</t>
  </si>
  <si>
    <t>153335</t>
  </si>
  <si>
    <t>PRO-REITORIA DE PLANEJAMENTO/UFRS</t>
  </si>
  <si>
    <t>154286</t>
  </si>
  <si>
    <t>DECANATO DE GESTÃO DE PESSOAS</t>
  </si>
  <si>
    <t>A20RKG0112N</t>
  </si>
  <si>
    <t>SERVICO DE TERCEIROS PESSOA JURÍDICA</t>
  </si>
  <si>
    <t>A20RKG0126N</t>
  </si>
  <si>
    <t>SERVICO DE VIGILÂNCIA</t>
  </si>
  <si>
    <t>A20RKG0127N</t>
  </si>
  <si>
    <t>A20RKG0128N</t>
  </si>
  <si>
    <t>A20RKG0129N</t>
  </si>
  <si>
    <t>A20RKG0135N</t>
  </si>
  <si>
    <t>PEDÁGIOS</t>
  </si>
  <si>
    <t>A20RKG0136N</t>
  </si>
  <si>
    <t>A20RKG0142N</t>
  </si>
  <si>
    <t>SERVICO DE COPEIRAGEM</t>
  </si>
  <si>
    <t>A20RKG0148N</t>
  </si>
  <si>
    <t>A20RKG0152N</t>
  </si>
  <si>
    <t>SERVICO DE FISCALIZACAO DE OBRAS</t>
  </si>
  <si>
    <t>A20RKG0100N</t>
  </si>
  <si>
    <t>DESPESAS COM A FOLHA DE PAGAMENTO</t>
  </si>
  <si>
    <t xml:space="preserve">PTRES                       062175 </t>
  </si>
  <si>
    <t>F4572G0120N</t>
  </si>
  <si>
    <t>SERVICO DE TERCEIROS PESSOA JURIDICA</t>
  </si>
  <si>
    <t>F4572G0130N</t>
  </si>
  <si>
    <t>152872</t>
  </si>
  <si>
    <t>ASSESSORIA DE RELACOES INSTITUCIONAIS</t>
  </si>
  <si>
    <t>F4572G5722N</t>
  </si>
  <si>
    <t>F4572G5723N</t>
  </si>
  <si>
    <t>F4572G5725N</t>
  </si>
  <si>
    <t>F4572G0127N</t>
  </si>
  <si>
    <t>GRATIFICACAO POR ENCARGO DE CURSO E CONCURSO</t>
  </si>
  <si>
    <t>F4572G0124N</t>
  </si>
  <si>
    <t>SERVICO DE TERCEIROS PESSOA FISICA</t>
  </si>
  <si>
    <t>F4572G0128N</t>
  </si>
  <si>
    <t>OBRIGACOES TRIBUTÁRIAS E CONTRIBUTIVAS</t>
  </si>
  <si>
    <t xml:space="preserve">PTRES                       062174 </t>
  </si>
  <si>
    <t>A00M0G3201N</t>
  </si>
  <si>
    <t>A00M0G9901N</t>
  </si>
  <si>
    <t xml:space="preserve">PTRES                       062173 </t>
  </si>
  <si>
    <t xml:space="preserve">PTRES                       062172 </t>
  </si>
  <si>
    <t>A2004G0100N</t>
  </si>
  <si>
    <t>BENEFICIOS - ASSISTENCIA MEDICA E ODONTOL.</t>
  </si>
  <si>
    <t xml:space="preserve">PTRES                       062171 </t>
  </si>
  <si>
    <t>A2011G0100N</t>
  </si>
  <si>
    <t>BENEFICIOS - AUXILIO TRANSPORTE</t>
  </si>
  <si>
    <t xml:space="preserve">PTRES                       062170 </t>
  </si>
  <si>
    <t>A2012G0100N</t>
  </si>
  <si>
    <t>BENEFICIOS - AUXILIO ALIMENTACAO</t>
  </si>
  <si>
    <t xml:space="preserve">PTRES                       062168 </t>
  </si>
  <si>
    <t>A9201G0100N</t>
  </si>
  <si>
    <t>ASSIST. PRÉ-ESCOLAR AOS DEPENDENTES</t>
  </si>
  <si>
    <t xml:space="preserve">Órgão da UO                  26247 </t>
  </si>
  <si>
    <t xml:space="preserve">PTRES                       061521 </t>
  </si>
  <si>
    <t>F4572N5100N</t>
  </si>
  <si>
    <t>CAPACITACAO  SERV - EVENTOS</t>
  </si>
  <si>
    <t xml:space="preserve">Órgão da UO                  26246 </t>
  </si>
  <si>
    <t xml:space="preserve">PTRES                       061501 </t>
  </si>
  <si>
    <t>F20RKG0111N</t>
  </si>
  <si>
    <t>PRO-REITORIA DE DESENV. HUMANO E SOCIAL</t>
  </si>
  <si>
    <t xml:space="preserve">Órgão da UO                  26000 </t>
  </si>
  <si>
    <t xml:space="preserve">PTRES                       060721 </t>
  </si>
  <si>
    <t>FSS09G0100N</t>
  </si>
  <si>
    <t>APOIO AS IFES - GESTAO DA SUBACAO ORCAMENTAR</t>
  </si>
  <si>
    <t xml:space="preserve">Órgão da UO                  24901 </t>
  </si>
  <si>
    <t xml:space="preserve">PTRES                       064620 </t>
  </si>
  <si>
    <t>2095V003A12</t>
  </si>
  <si>
    <t>CT INFRA.</t>
  </si>
  <si>
    <t xml:space="preserve">PTRES                       064601 </t>
  </si>
  <si>
    <t>2095T003A09</t>
  </si>
  <si>
    <t>CT INFRA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</si>
</sst>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6" formatCode="_(&quot;Cr$&quot;* #,##0.00_);_(&quot;Cr$&quot;* \(#,##0.00\);_(&quot;Cr$&quot;* &quot;-&quot;??_);_(@_)"/>
  </numFmts>
  <fonts count="9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6" fontId="4" fillId="0" borderId="0" xfId="0" applyNumberFormat="1" applyFont="1" applyFill="1" applyBorder="1" applyAlignment="1"/>
    <xf numFmtId="166" fontId="5" fillId="0" borderId="0" xfId="0" quotePrefix="1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38"/>
  <sheetViews>
    <sheetView showGridLines="0" workbookViewId="0"/>
  </sheetViews>
  <sheetFormatPr defaultColWidth="11.5546875" defaultRowHeight="13.2"/>
  <cols>
    <col min="1" max="1" width="11.5546875" customWidth="1"/>
    <col min="2" max="2" width="13.33203125" style="2" customWidth="1"/>
    <col min="3" max="7" width="11.5546875" customWidth="1"/>
    <col min="8" max="8" width="12.10937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8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5" spans="1:256">
      <c r="B15" s="2" t="s">
        <v>11</v>
      </c>
    </row>
    <row r="17" spans="1:2">
      <c r="A17" t="s">
        <v>12</v>
      </c>
    </row>
    <row r="19" spans="1:2">
      <c r="B19" s="2" t="s">
        <v>13</v>
      </c>
    </row>
    <row r="21" spans="1:2">
      <c r="A21" t="s">
        <v>14</v>
      </c>
    </row>
    <row r="23" spans="1:2">
      <c r="B23" s="2" t="s">
        <v>15</v>
      </c>
    </row>
    <row r="24" spans="1:2">
      <c r="B24" s="2" t="s">
        <v>16</v>
      </c>
    </row>
    <row r="25" spans="1:2">
      <c r="B25" s="2" t="s">
        <v>17</v>
      </c>
    </row>
    <row r="26" spans="1:2">
      <c r="B26" s="2" t="s">
        <v>18</v>
      </c>
    </row>
    <row r="27" spans="1:2">
      <c r="B27" s="2" t="s">
        <v>19</v>
      </c>
    </row>
    <row r="28" spans="1:2">
      <c r="B28" s="2" t="s">
        <v>20</v>
      </c>
    </row>
    <row r="29" spans="1:2">
      <c r="B29" s="2" t="s">
        <v>21</v>
      </c>
    </row>
    <row r="30" spans="1:2">
      <c r="B30" s="2" t="s">
        <v>22</v>
      </c>
    </row>
    <row r="31" spans="1:2">
      <c r="B31" s="2" t="s">
        <v>23</v>
      </c>
    </row>
    <row r="32" spans="1:2">
      <c r="B32" s="2" t="s">
        <v>24</v>
      </c>
    </row>
    <row r="33" spans="2:2">
      <c r="B33" s="2" t="s">
        <v>25</v>
      </c>
    </row>
    <row r="34" spans="2:2">
      <c r="B34" s="2" t="s">
        <v>26</v>
      </c>
    </row>
    <row r="35" spans="2:2">
      <c r="B35" s="2" t="s">
        <v>27</v>
      </c>
    </row>
    <row r="36" spans="2:2">
      <c r="B36" s="2" t="s">
        <v>28</v>
      </c>
    </row>
    <row r="37" spans="2:2">
      <c r="B37" s="2" t="s">
        <v>29</v>
      </c>
    </row>
    <row r="38" spans="2:2">
      <c r="B38" s="2" t="s">
        <v>30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7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351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42</v>
      </c>
      <c r="C16" s="14" t="str">
        <f>CONCATENATE(B16," ",E16)</f>
        <v xml:space="preserve">  A2004G0100N</v>
      </c>
      <c r="D16" s="26" t="s">
        <v>42</v>
      </c>
      <c r="E16" s="26" t="s">
        <v>352</v>
      </c>
      <c r="F16" s="26" t="s">
        <v>353</v>
      </c>
      <c r="G16" s="32">
        <v>1187219.9099999999</v>
      </c>
      <c r="H16" s="28">
        <v>1187219.9099999999</v>
      </c>
      <c r="I16" s="28">
        <v>1187219.9099999999</v>
      </c>
      <c r="J16" s="28">
        <v>1187219.9099999999</v>
      </c>
    </row>
    <row r="17" spans="2:10" ht="15.9" customHeight="1">
      <c r="B17" s="26" t="s">
        <v>42</v>
      </c>
      <c r="C17" s="14" t="str">
        <f>CONCATENATE(B16," ",E17)</f>
        <v xml:space="preserve">   </v>
      </c>
      <c r="D17" s="26" t="s">
        <v>42</v>
      </c>
      <c r="E17" s="26" t="s">
        <v>42</v>
      </c>
      <c r="G17" s="32">
        <v>-275219.90999999997</v>
      </c>
      <c r="H17" s="28">
        <v>21080.09</v>
      </c>
      <c r="I17" s="28" t="s">
        <v>42</v>
      </c>
      <c r="J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8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8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8">
      <c r="A4" s="19" t="str">
        <f>Principal!A4</f>
        <v xml:space="preserve">                                                                                                       Exercício: 2013</v>
      </c>
    </row>
    <row r="5" spans="1:8">
      <c r="A5" s="19" t="str">
        <f>Principal!A5</f>
        <v xml:space="preserve">                                                                                                            Base: 31-JAN-2014</v>
      </c>
    </row>
    <row r="6" spans="1:8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8">
      <c r="A7" s="19" t="s">
        <v>69</v>
      </c>
    </row>
    <row r="8" spans="1:8">
      <c r="A8" s="19" t="s">
        <v>32</v>
      </c>
    </row>
    <row r="9" spans="1:8">
      <c r="A9" s="19" t="s">
        <v>350</v>
      </c>
    </row>
    <row r="10" spans="1:8">
      <c r="A10" s="19" t="s">
        <v>34</v>
      </c>
    </row>
    <row r="11" spans="1:8">
      <c r="A11" s="19" t="s">
        <v>35</v>
      </c>
    </row>
    <row r="14" spans="1:8">
      <c r="G14" s="31" t="s">
        <v>36</v>
      </c>
    </row>
    <row r="15" spans="1:8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</row>
    <row r="16" spans="1:8" ht="15.9" customHeight="1">
      <c r="B16" s="26" t="s">
        <v>42</v>
      </c>
      <c r="C16" s="14" t="str">
        <f>CONCATENATE(B16," ",E16)</f>
        <v xml:space="preserve">   </v>
      </c>
      <c r="D16" s="26" t="s">
        <v>42</v>
      </c>
      <c r="E16" s="26" t="s">
        <v>42</v>
      </c>
      <c r="G16" s="32">
        <v>163421</v>
      </c>
      <c r="H16" s="28">
        <v>14269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347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53</v>
      </c>
      <c r="C16" s="14" t="str">
        <f>CONCATENATE(B16," ",E16)</f>
        <v>150286 A00M0G3201N</v>
      </c>
      <c r="D16" s="26" t="s">
        <v>54</v>
      </c>
      <c r="E16" s="26" t="s">
        <v>348</v>
      </c>
      <c r="F16" s="26" t="s">
        <v>267</v>
      </c>
      <c r="G16" s="32">
        <v>822.8</v>
      </c>
      <c r="H16" s="28">
        <v>822.8</v>
      </c>
      <c r="I16" s="28">
        <v>822.8</v>
      </c>
      <c r="J16" s="28">
        <v>822.8</v>
      </c>
    </row>
    <row r="17" spans="2:10" ht="15.9" customHeight="1">
      <c r="B17" s="26" t="s">
        <v>133</v>
      </c>
      <c r="C17" s="14" t="str">
        <f>CONCATENATE(B17," ",E17)</f>
        <v>154359 A00M0G9901N</v>
      </c>
      <c r="D17" s="26" t="s">
        <v>134</v>
      </c>
      <c r="E17" s="26" t="s">
        <v>349</v>
      </c>
      <c r="F17" s="26" t="s">
        <v>288</v>
      </c>
      <c r="G17" s="32">
        <v>21352.78</v>
      </c>
      <c r="H17" s="28">
        <v>21352.78</v>
      </c>
      <c r="I17" s="28">
        <v>21352.78</v>
      </c>
      <c r="J17" s="28">
        <v>21352.78</v>
      </c>
    </row>
    <row r="18" spans="2:10" ht="15.9" customHeight="1">
      <c r="B18" s="26" t="s">
        <v>42</v>
      </c>
      <c r="C18" s="14" t="str">
        <f>CONCATENATE(B17," ",E18)</f>
        <v xml:space="preserve">154359  </v>
      </c>
      <c r="D18" s="26" t="s">
        <v>42</v>
      </c>
      <c r="E18" s="26" t="s">
        <v>42</v>
      </c>
      <c r="G18" s="32">
        <v>2824.42</v>
      </c>
      <c r="H18" s="28">
        <v>2824.42</v>
      </c>
      <c r="I18" s="28" t="s">
        <v>42</v>
      </c>
      <c r="J18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3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332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80</v>
      </c>
      <c r="C16" s="14" t="str">
        <f>CONCATENATE(B16," ",E16)</f>
        <v>150266 F4572G0120N</v>
      </c>
      <c r="D16" s="26" t="s">
        <v>81</v>
      </c>
      <c r="E16" s="26" t="s">
        <v>333</v>
      </c>
      <c r="F16" s="26" t="s">
        <v>334</v>
      </c>
      <c r="G16" s="32">
        <v>4560</v>
      </c>
      <c r="H16" s="28">
        <v>4560</v>
      </c>
      <c r="I16" s="28">
        <v>4560</v>
      </c>
      <c r="J16" s="28">
        <v>2700</v>
      </c>
    </row>
    <row r="17" spans="2:10" ht="15.9" customHeight="1">
      <c r="B17" s="26" t="s">
        <v>53</v>
      </c>
      <c r="C17" s="14" t="str">
        <f>CONCATENATE(B17," ",E17)</f>
        <v>150286 F4572G0120N</v>
      </c>
      <c r="D17" s="26" t="s">
        <v>54</v>
      </c>
      <c r="E17" s="26" t="s">
        <v>333</v>
      </c>
      <c r="F17" s="26" t="s">
        <v>334</v>
      </c>
      <c r="G17" s="32">
        <v>990</v>
      </c>
      <c r="H17" s="28">
        <v>990</v>
      </c>
      <c r="I17" s="28">
        <v>990</v>
      </c>
      <c r="J17" s="28">
        <v>590</v>
      </c>
    </row>
    <row r="18" spans="2:10" ht="15.9" customHeight="1">
      <c r="B18" s="26" t="s">
        <v>93</v>
      </c>
      <c r="C18" s="14" t="str">
        <f>CONCATENATE(B18," ",E18)</f>
        <v>150287 F4572G0120N</v>
      </c>
      <c r="D18" s="26" t="s">
        <v>94</v>
      </c>
      <c r="E18" s="26" t="s">
        <v>333</v>
      </c>
      <c r="F18" s="26" t="s">
        <v>334</v>
      </c>
      <c r="G18" s="32">
        <v>1290</v>
      </c>
      <c r="H18" s="28">
        <v>1290</v>
      </c>
      <c r="I18" s="28">
        <v>1290</v>
      </c>
      <c r="J18" s="28">
        <v>1290</v>
      </c>
    </row>
    <row r="19" spans="2:10" ht="15.9" customHeight="1">
      <c r="B19" s="26" t="s">
        <v>42</v>
      </c>
      <c r="C19" s="14" t="str">
        <f>CONCATENATE(B18," ",E19)</f>
        <v>150287 F4572G0130N</v>
      </c>
      <c r="D19" s="26" t="s">
        <v>42</v>
      </c>
      <c r="E19" s="26" t="s">
        <v>335</v>
      </c>
      <c r="F19" s="26" t="s">
        <v>249</v>
      </c>
      <c r="G19" s="32">
        <v>9397.76</v>
      </c>
      <c r="H19" s="28">
        <v>9397.76</v>
      </c>
      <c r="I19" s="28">
        <v>9397.76</v>
      </c>
      <c r="J19" s="28">
        <v>9397.76</v>
      </c>
    </row>
    <row r="20" spans="2:10" ht="15.9" customHeight="1">
      <c r="B20" s="26" t="s">
        <v>99</v>
      </c>
      <c r="C20" s="14" t="str">
        <f t="shared" ref="C20:C33" si="0">CONCATENATE(B20," ",E20)</f>
        <v>150289 F4572G0120N</v>
      </c>
      <c r="D20" s="26" t="s">
        <v>100</v>
      </c>
      <c r="E20" s="26" t="s">
        <v>333</v>
      </c>
      <c r="F20" s="26" t="s">
        <v>334</v>
      </c>
      <c r="G20" s="32">
        <v>900</v>
      </c>
      <c r="H20" s="28">
        <v>900</v>
      </c>
      <c r="I20" s="28">
        <v>900</v>
      </c>
      <c r="J20" s="28">
        <v>900</v>
      </c>
    </row>
    <row r="21" spans="2:10" ht="15.9" customHeight="1">
      <c r="B21" s="26" t="s">
        <v>103</v>
      </c>
      <c r="C21" s="14" t="str">
        <f t="shared" si="0"/>
        <v>150290 F4572G0120N</v>
      </c>
      <c r="D21" s="26" t="s">
        <v>104</v>
      </c>
      <c r="E21" s="26" t="s">
        <v>333</v>
      </c>
      <c r="F21" s="26" t="s">
        <v>334</v>
      </c>
      <c r="G21" s="32">
        <v>1800</v>
      </c>
      <c r="H21" s="28">
        <v>1800</v>
      </c>
      <c r="I21" s="28">
        <v>1800</v>
      </c>
      <c r="J21" s="28">
        <v>1800</v>
      </c>
    </row>
    <row r="22" spans="2:10" ht="15.9" customHeight="1">
      <c r="B22" s="26" t="s">
        <v>59</v>
      </c>
      <c r="C22" s="14" t="str">
        <f t="shared" si="0"/>
        <v>150294 F4572G0120N</v>
      </c>
      <c r="D22" s="26" t="s">
        <v>60</v>
      </c>
      <c r="E22" s="26" t="s">
        <v>333</v>
      </c>
      <c r="F22" s="26" t="s">
        <v>334</v>
      </c>
      <c r="G22" s="32">
        <v>5979</v>
      </c>
      <c r="H22" s="28">
        <v>5979</v>
      </c>
      <c r="I22" s="28">
        <v>5979</v>
      </c>
      <c r="J22" s="28">
        <v>4040</v>
      </c>
    </row>
    <row r="23" spans="2:10" ht="15.9" customHeight="1">
      <c r="B23" s="26" t="s">
        <v>111</v>
      </c>
      <c r="C23" s="14" t="str">
        <f t="shared" si="0"/>
        <v>150830 F4572G0120N</v>
      </c>
      <c r="D23" s="26" t="s">
        <v>112</v>
      </c>
      <c r="E23" s="26" t="s">
        <v>333</v>
      </c>
      <c r="F23" s="26" t="s">
        <v>334</v>
      </c>
      <c r="G23" s="32">
        <v>9450</v>
      </c>
      <c r="H23" s="28">
        <v>9450</v>
      </c>
      <c r="I23" s="28">
        <v>9450</v>
      </c>
      <c r="J23" s="28">
        <v>9450</v>
      </c>
    </row>
    <row r="24" spans="2:10" ht="15.9" customHeight="1">
      <c r="B24" s="26" t="s">
        <v>113</v>
      </c>
      <c r="C24" s="14" t="str">
        <f t="shared" si="0"/>
        <v>151045 F4572G0120N</v>
      </c>
      <c r="D24" s="26" t="s">
        <v>114</v>
      </c>
      <c r="E24" s="26" t="s">
        <v>333</v>
      </c>
      <c r="F24" s="26" t="s">
        <v>334</v>
      </c>
      <c r="G24" s="32">
        <v>6680</v>
      </c>
      <c r="H24" s="28">
        <v>6680</v>
      </c>
      <c r="I24" s="28">
        <v>6680</v>
      </c>
      <c r="J24" s="28">
        <v>6680</v>
      </c>
    </row>
    <row r="25" spans="2:10" ht="15.9" customHeight="1">
      <c r="B25" s="26" t="s">
        <v>77</v>
      </c>
      <c r="C25" s="14" t="str">
        <f t="shared" si="0"/>
        <v>151114 F4572G0120N</v>
      </c>
      <c r="D25" s="26" t="s">
        <v>78</v>
      </c>
      <c r="E25" s="26" t="s">
        <v>333</v>
      </c>
      <c r="F25" s="26" t="s">
        <v>334</v>
      </c>
      <c r="G25" s="32">
        <v>60</v>
      </c>
      <c r="H25" s="28">
        <v>60</v>
      </c>
      <c r="I25" s="28">
        <v>60</v>
      </c>
      <c r="J25" s="28" t="s">
        <v>42</v>
      </c>
    </row>
    <row r="26" spans="2:10" ht="15.9" customHeight="1">
      <c r="B26" s="26" t="s">
        <v>119</v>
      </c>
      <c r="C26" s="14" t="str">
        <f t="shared" si="0"/>
        <v>151121 F4572G0120N</v>
      </c>
      <c r="D26" s="26" t="s">
        <v>120</v>
      </c>
      <c r="E26" s="26" t="s">
        <v>333</v>
      </c>
      <c r="F26" s="26" t="s">
        <v>334</v>
      </c>
      <c r="G26" s="32">
        <v>25071</v>
      </c>
      <c r="H26" s="28">
        <v>25071</v>
      </c>
      <c r="I26" s="28">
        <v>25071</v>
      </c>
      <c r="J26" s="28">
        <v>25071</v>
      </c>
    </row>
    <row r="27" spans="2:10" ht="15.9" customHeight="1">
      <c r="B27" s="26" t="s">
        <v>121</v>
      </c>
      <c r="C27" s="14" t="str">
        <f t="shared" si="0"/>
        <v>151122 F4572G0120N</v>
      </c>
      <c r="D27" s="26" t="s">
        <v>122</v>
      </c>
      <c r="E27" s="26" t="s">
        <v>333</v>
      </c>
      <c r="F27" s="26" t="s">
        <v>334</v>
      </c>
      <c r="G27" s="32">
        <v>1300</v>
      </c>
      <c r="H27" s="28">
        <v>1300</v>
      </c>
      <c r="I27" s="28">
        <v>1300</v>
      </c>
      <c r="J27" s="28">
        <v>1300</v>
      </c>
    </row>
    <row r="28" spans="2:10" ht="15.9" customHeight="1">
      <c r="B28" s="26" t="s">
        <v>123</v>
      </c>
      <c r="C28" s="14" t="str">
        <f t="shared" si="0"/>
        <v>151123 F4572G0120N</v>
      </c>
      <c r="D28" s="26" t="s">
        <v>124</v>
      </c>
      <c r="E28" s="26" t="s">
        <v>333</v>
      </c>
      <c r="F28" s="26" t="s">
        <v>334</v>
      </c>
      <c r="G28" s="32">
        <v>12650</v>
      </c>
      <c r="H28" s="28">
        <v>12650</v>
      </c>
      <c r="I28" s="28">
        <v>12650</v>
      </c>
      <c r="J28" s="28">
        <v>12650</v>
      </c>
    </row>
    <row r="29" spans="2:10" ht="15.9" customHeight="1">
      <c r="B29" s="26" t="s">
        <v>129</v>
      </c>
      <c r="C29" s="14" t="str">
        <f t="shared" si="0"/>
        <v>152304 F4572G0120N</v>
      </c>
      <c r="D29" s="26" t="s">
        <v>130</v>
      </c>
      <c r="E29" s="26" t="s">
        <v>333</v>
      </c>
      <c r="F29" s="26" t="s">
        <v>334</v>
      </c>
      <c r="G29" s="32">
        <v>3142</v>
      </c>
      <c r="H29" s="28">
        <v>3142</v>
      </c>
      <c r="I29" s="28">
        <v>3142</v>
      </c>
      <c r="J29" s="28">
        <v>3142</v>
      </c>
    </row>
    <row r="30" spans="2:10" ht="15.9" customHeight="1">
      <c r="B30" s="26" t="s">
        <v>131</v>
      </c>
      <c r="C30" s="14" t="str">
        <f t="shared" si="0"/>
        <v>152871 F4572G0120N</v>
      </c>
      <c r="D30" s="26" t="s">
        <v>132</v>
      </c>
      <c r="E30" s="26" t="s">
        <v>333</v>
      </c>
      <c r="F30" s="26" t="s">
        <v>334</v>
      </c>
      <c r="G30" s="32">
        <v>3530</v>
      </c>
      <c r="H30" s="28">
        <v>3530</v>
      </c>
      <c r="I30" s="28">
        <v>3530</v>
      </c>
      <c r="J30" s="28">
        <v>3530</v>
      </c>
    </row>
    <row r="31" spans="2:10" ht="15.9" customHeight="1">
      <c r="B31" s="26" t="s">
        <v>336</v>
      </c>
      <c r="C31" s="14" t="str">
        <f t="shared" si="0"/>
        <v>152872 F4572G0120N</v>
      </c>
      <c r="D31" s="26" t="s">
        <v>337</v>
      </c>
      <c r="E31" s="26" t="s">
        <v>333</v>
      </c>
      <c r="F31" s="26" t="s">
        <v>334</v>
      </c>
      <c r="G31" s="32">
        <v>300</v>
      </c>
      <c r="H31" s="28">
        <v>300</v>
      </c>
      <c r="I31" s="28">
        <v>300</v>
      </c>
      <c r="J31" s="28">
        <v>300</v>
      </c>
    </row>
    <row r="32" spans="2:10" ht="15.9" customHeight="1">
      <c r="B32" s="26" t="s">
        <v>303</v>
      </c>
      <c r="C32" s="14" t="str">
        <f t="shared" si="0"/>
        <v>152873 F4572G0120N</v>
      </c>
      <c r="D32" s="26" t="s">
        <v>304</v>
      </c>
      <c r="E32" s="26" t="s">
        <v>333</v>
      </c>
      <c r="F32" s="26" t="s">
        <v>334</v>
      </c>
      <c r="G32" s="32">
        <v>4830</v>
      </c>
      <c r="H32" s="28">
        <v>4830</v>
      </c>
      <c r="I32" s="28">
        <v>4830</v>
      </c>
      <c r="J32" s="28">
        <v>4830</v>
      </c>
    </row>
    <row r="33" spans="2:10" ht="15.9" customHeight="1">
      <c r="B33" s="26" t="s">
        <v>305</v>
      </c>
      <c r="C33" s="14" t="str">
        <f t="shared" si="0"/>
        <v>152874 F4572G0120N</v>
      </c>
      <c r="D33" s="26" t="s">
        <v>306</v>
      </c>
      <c r="E33" s="26" t="s">
        <v>333</v>
      </c>
      <c r="F33" s="26" t="s">
        <v>334</v>
      </c>
      <c r="G33" s="32">
        <v>1201</v>
      </c>
      <c r="H33" s="28">
        <v>1201</v>
      </c>
      <c r="I33" s="28">
        <v>1201</v>
      </c>
      <c r="J33" s="28">
        <v>845</v>
      </c>
    </row>
    <row r="34" spans="2:10" ht="15.9" customHeight="1">
      <c r="B34" s="26" t="s">
        <v>42</v>
      </c>
      <c r="C34" s="14" t="str">
        <f>CONCATENATE(B33," ",E34)</f>
        <v>152874 F4572G5722N</v>
      </c>
      <c r="D34" s="26" t="s">
        <v>42</v>
      </c>
      <c r="E34" s="26" t="s">
        <v>338</v>
      </c>
      <c r="F34" s="26" t="s">
        <v>148</v>
      </c>
      <c r="G34" s="32">
        <v>8392.4</v>
      </c>
      <c r="H34" s="28">
        <v>8392.4</v>
      </c>
      <c r="I34" s="28">
        <v>8392.4</v>
      </c>
      <c r="J34" s="28">
        <v>8392.4</v>
      </c>
    </row>
    <row r="35" spans="2:10" ht="15.9" customHeight="1">
      <c r="B35" s="26" t="s">
        <v>42</v>
      </c>
      <c r="C35" s="14" t="str">
        <f>CONCATENATE(B33," ",E35)</f>
        <v>152874 F4572G5723N</v>
      </c>
      <c r="D35" s="26" t="s">
        <v>42</v>
      </c>
      <c r="E35" s="26" t="s">
        <v>339</v>
      </c>
      <c r="F35" s="26" t="s">
        <v>177</v>
      </c>
      <c r="G35" s="32">
        <v>1139.3599999999999</v>
      </c>
      <c r="H35" s="28">
        <v>1139.3599999999999</v>
      </c>
      <c r="I35" s="28">
        <v>1139.3599999999999</v>
      </c>
      <c r="J35" s="28">
        <v>1139.3599999999999</v>
      </c>
    </row>
    <row r="36" spans="2:10" ht="15.9" customHeight="1">
      <c r="B36" s="26" t="s">
        <v>42</v>
      </c>
      <c r="C36" s="14" t="str">
        <f>CONCATENATE(B33," ",E36)</f>
        <v>152874 F4572G5725N</v>
      </c>
      <c r="D36" s="26" t="s">
        <v>42</v>
      </c>
      <c r="E36" s="26" t="s">
        <v>340</v>
      </c>
      <c r="F36" s="26" t="s">
        <v>193</v>
      </c>
      <c r="G36" s="32">
        <v>11695</v>
      </c>
      <c r="H36" s="28">
        <v>11695</v>
      </c>
      <c r="I36" s="28">
        <v>11695</v>
      </c>
      <c r="J36" s="28">
        <v>11695</v>
      </c>
    </row>
    <row r="37" spans="2:10" ht="15.9" customHeight="1">
      <c r="B37" s="26" t="s">
        <v>307</v>
      </c>
      <c r="C37" s="14" t="str">
        <f>CONCATENATE(B37," ",E37)</f>
        <v>152875 F4572G0120N</v>
      </c>
      <c r="D37" s="26" t="s">
        <v>308</v>
      </c>
      <c r="E37" s="26" t="s">
        <v>333</v>
      </c>
      <c r="F37" s="26" t="s">
        <v>334</v>
      </c>
      <c r="G37" s="32">
        <v>3790</v>
      </c>
      <c r="H37" s="28">
        <v>3790</v>
      </c>
      <c r="I37" s="28">
        <v>3790</v>
      </c>
      <c r="J37" s="28">
        <v>3790</v>
      </c>
    </row>
    <row r="38" spans="2:10" ht="15.9" customHeight="1">
      <c r="B38" s="26" t="s">
        <v>311</v>
      </c>
      <c r="C38" s="14" t="str">
        <f>CONCATENATE(B38," ",E38)</f>
        <v>153335 F4572G0127N</v>
      </c>
      <c r="D38" s="26" t="s">
        <v>312</v>
      </c>
      <c r="E38" s="26" t="s">
        <v>341</v>
      </c>
      <c r="F38" s="26" t="s">
        <v>342</v>
      </c>
      <c r="G38" s="32">
        <v>2780.88</v>
      </c>
      <c r="H38" s="28">
        <v>2780.88</v>
      </c>
      <c r="I38" s="28" t="s">
        <v>42</v>
      </c>
      <c r="J38" s="28" t="s">
        <v>42</v>
      </c>
    </row>
    <row r="39" spans="2:10" ht="15.9" customHeight="1">
      <c r="B39" s="26" t="s">
        <v>42</v>
      </c>
      <c r="C39" s="14" t="str">
        <f>CONCATENATE(B38," ",E39)</f>
        <v>153335 F4572G0120N</v>
      </c>
      <c r="D39" s="26" t="s">
        <v>42</v>
      </c>
      <c r="E39" s="26" t="s">
        <v>333</v>
      </c>
      <c r="F39" s="26" t="s">
        <v>334</v>
      </c>
      <c r="G39" s="32">
        <v>3877.06</v>
      </c>
      <c r="H39" s="28">
        <v>3877.06</v>
      </c>
      <c r="I39" s="28" t="s">
        <v>42</v>
      </c>
      <c r="J39" s="28" t="s">
        <v>42</v>
      </c>
    </row>
    <row r="40" spans="2:10" ht="15.9" customHeight="1">
      <c r="B40" s="26" t="s">
        <v>42</v>
      </c>
      <c r="C40" s="14" t="str">
        <f>CONCATENATE(B38," ",E40)</f>
        <v>153335 F4572G0124N</v>
      </c>
      <c r="D40" s="26" t="s">
        <v>42</v>
      </c>
      <c r="E40" s="26" t="s">
        <v>343</v>
      </c>
      <c r="F40" s="26" t="s">
        <v>344</v>
      </c>
      <c r="G40" s="32">
        <v>9500</v>
      </c>
      <c r="H40" s="28">
        <v>9500</v>
      </c>
      <c r="I40" s="28" t="s">
        <v>42</v>
      </c>
      <c r="J40" s="28" t="s">
        <v>42</v>
      </c>
    </row>
    <row r="41" spans="2:10" ht="15.9" customHeight="1">
      <c r="B41" s="26" t="s">
        <v>42</v>
      </c>
      <c r="C41" s="14" t="str">
        <f>CONCATENATE(B38," ",E41)</f>
        <v>153335 F4572G0127N</v>
      </c>
      <c r="D41" s="26" t="s">
        <v>42</v>
      </c>
      <c r="E41" s="26" t="s">
        <v>341</v>
      </c>
      <c r="F41" s="26" t="s">
        <v>342</v>
      </c>
      <c r="G41" s="32">
        <v>10329.959999999999</v>
      </c>
      <c r="H41" s="28">
        <v>10329.959999999999</v>
      </c>
      <c r="I41" s="28" t="s">
        <v>42</v>
      </c>
      <c r="J41" s="28" t="s">
        <v>42</v>
      </c>
    </row>
    <row r="42" spans="2:10" ht="15.9" customHeight="1">
      <c r="B42" s="26" t="s">
        <v>42</v>
      </c>
      <c r="C42" s="14" t="str">
        <f>CONCATENATE(B38," ",E42)</f>
        <v>153335 F4572G0128N</v>
      </c>
      <c r="D42" s="26" t="s">
        <v>42</v>
      </c>
      <c r="E42" s="26" t="s">
        <v>345</v>
      </c>
      <c r="F42" s="26" t="s">
        <v>346</v>
      </c>
      <c r="G42" s="32">
        <v>620</v>
      </c>
      <c r="H42" s="28">
        <v>620</v>
      </c>
      <c r="I42" s="28" t="s">
        <v>42</v>
      </c>
      <c r="J42" s="28" t="s">
        <v>42</v>
      </c>
    </row>
    <row r="43" spans="2:10" ht="15.9" customHeight="1">
      <c r="B43" s="26" t="s">
        <v>42</v>
      </c>
      <c r="C43" s="14" t="str">
        <f>CONCATENATE(B38," ",E43)</f>
        <v xml:space="preserve">153335  </v>
      </c>
      <c r="D43" s="26" t="s">
        <v>42</v>
      </c>
      <c r="E43" s="26" t="s">
        <v>42</v>
      </c>
      <c r="G43" s="32">
        <v>4744.58</v>
      </c>
      <c r="H43" s="28">
        <v>4744.58</v>
      </c>
      <c r="I43" s="28" t="s">
        <v>42</v>
      </c>
      <c r="J43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308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135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80</v>
      </c>
      <c r="C16" s="14" t="str">
        <f>CONCATENATE(B16," ",E16)</f>
        <v>150266 A20RKG0102N</v>
      </c>
      <c r="D16" s="26" t="s">
        <v>81</v>
      </c>
      <c r="E16" s="26" t="s">
        <v>247</v>
      </c>
      <c r="F16" s="26" t="s">
        <v>140</v>
      </c>
      <c r="G16" s="32">
        <v>57267.67</v>
      </c>
      <c r="H16" s="28">
        <v>57267.67</v>
      </c>
      <c r="I16" s="28">
        <v>57267.67</v>
      </c>
      <c r="J16" s="28">
        <v>37061.67</v>
      </c>
    </row>
    <row r="17" spans="2:10" ht="15.9" customHeight="1">
      <c r="B17" s="26" t="s">
        <v>42</v>
      </c>
      <c r="C17" s="14" t="str">
        <f>CONCATENATE(B16," ",E17)</f>
        <v>150266 A20RKG0113N</v>
      </c>
      <c r="D17" s="26" t="s">
        <v>42</v>
      </c>
      <c r="E17" s="26" t="s">
        <v>248</v>
      </c>
      <c r="F17" s="26" t="s">
        <v>249</v>
      </c>
      <c r="G17" s="32">
        <v>15389.53</v>
      </c>
      <c r="H17" s="28">
        <v>15389.53</v>
      </c>
      <c r="I17" s="28">
        <v>15389.53</v>
      </c>
      <c r="J17" s="28">
        <v>15389.53</v>
      </c>
    </row>
    <row r="18" spans="2:10" ht="15.9" customHeight="1">
      <c r="B18" s="26" t="s">
        <v>42</v>
      </c>
      <c r="C18" s="14" t="str">
        <f>CONCATENATE(B16," ",E18)</f>
        <v>150266 A20RKG0132N</v>
      </c>
      <c r="D18" s="26" t="s">
        <v>42</v>
      </c>
      <c r="E18" s="26" t="s">
        <v>250</v>
      </c>
      <c r="F18" s="26" t="s">
        <v>251</v>
      </c>
      <c r="G18" s="32">
        <v>7529.44</v>
      </c>
      <c r="H18" s="28">
        <v>7529.44</v>
      </c>
      <c r="I18" s="28">
        <v>7529.44</v>
      </c>
      <c r="J18" s="28">
        <v>7529.44</v>
      </c>
    </row>
    <row r="19" spans="2:10" ht="15.9" customHeight="1">
      <c r="B19" s="26" t="s">
        <v>42</v>
      </c>
      <c r="C19" s="14" t="str">
        <f>CONCATENATE(B16," ",E19)</f>
        <v>150266 A20RKG0133N</v>
      </c>
      <c r="D19" s="26" t="s">
        <v>42</v>
      </c>
      <c r="E19" s="26" t="s">
        <v>252</v>
      </c>
      <c r="F19" s="26" t="s">
        <v>253</v>
      </c>
      <c r="G19" s="32">
        <v>1990</v>
      </c>
      <c r="H19" s="28">
        <v>1990</v>
      </c>
      <c r="I19" s="28">
        <v>1990</v>
      </c>
      <c r="J19" s="28">
        <v>1990</v>
      </c>
    </row>
    <row r="20" spans="2:10" ht="15.9" customHeight="1">
      <c r="B20" s="26" t="s">
        <v>42</v>
      </c>
      <c r="C20" s="14" t="str">
        <f>CONCATENATE(B16," ",E20)</f>
        <v>150266 A20RKG0137N</v>
      </c>
      <c r="D20" s="26" t="s">
        <v>42</v>
      </c>
      <c r="E20" s="26" t="s">
        <v>254</v>
      </c>
      <c r="F20" s="26" t="s">
        <v>255</v>
      </c>
      <c r="G20" s="32">
        <v>65439.16</v>
      </c>
      <c r="H20" s="28">
        <v>65439.16</v>
      </c>
      <c r="I20" s="28">
        <v>65439.16</v>
      </c>
      <c r="J20" s="28">
        <v>65439.16</v>
      </c>
    </row>
    <row r="21" spans="2:10" ht="15.9" customHeight="1">
      <c r="B21" s="26" t="s">
        <v>42</v>
      </c>
      <c r="C21" s="14" t="str">
        <f>CONCATENATE(B16," ",E21)</f>
        <v>150266 A20RKG0139N</v>
      </c>
      <c r="D21" s="26" t="s">
        <v>42</v>
      </c>
      <c r="E21" s="26" t="s">
        <v>256</v>
      </c>
      <c r="F21" s="26" t="s">
        <v>257</v>
      </c>
      <c r="G21" s="32">
        <v>1986.42</v>
      </c>
      <c r="H21" s="28">
        <v>1986.42</v>
      </c>
      <c r="I21" s="28">
        <v>1986.42</v>
      </c>
      <c r="J21" s="28">
        <v>1986.42</v>
      </c>
    </row>
    <row r="22" spans="2:10" ht="15.9" customHeight="1">
      <c r="B22" s="26" t="s">
        <v>42</v>
      </c>
      <c r="C22" s="14" t="str">
        <f>CONCATENATE(B16," ",E22)</f>
        <v>150266 A20RKG0145N</v>
      </c>
      <c r="D22" s="26" t="s">
        <v>42</v>
      </c>
      <c r="E22" s="26" t="s">
        <v>258</v>
      </c>
      <c r="F22" s="26" t="s">
        <v>259</v>
      </c>
      <c r="G22" s="32">
        <v>10760</v>
      </c>
      <c r="H22" s="28">
        <v>10760</v>
      </c>
      <c r="I22" s="28">
        <v>10760</v>
      </c>
      <c r="J22" s="28">
        <v>1635.88</v>
      </c>
    </row>
    <row r="23" spans="2:10" ht="15.9" customHeight="1">
      <c r="B23" s="26" t="s">
        <v>42</v>
      </c>
      <c r="C23" s="14" t="str">
        <f>CONCATENATE(B16," ",E23)</f>
        <v>150266 A20RKG0147N</v>
      </c>
      <c r="D23" s="26" t="s">
        <v>42</v>
      </c>
      <c r="E23" s="26" t="s">
        <v>260</v>
      </c>
      <c r="F23" s="26" t="s">
        <v>261</v>
      </c>
      <c r="G23" s="32">
        <v>500</v>
      </c>
      <c r="H23" s="28">
        <v>500</v>
      </c>
      <c r="I23" s="28">
        <v>500</v>
      </c>
      <c r="J23" s="28">
        <v>500</v>
      </c>
    </row>
    <row r="24" spans="2:10" ht="15.9" customHeight="1">
      <c r="B24" s="26" t="s">
        <v>42</v>
      </c>
      <c r="C24" s="14" t="str">
        <f>CONCATENATE(B16," ",E24)</f>
        <v>150266 A20RKG0153N</v>
      </c>
      <c r="D24" s="26" t="s">
        <v>42</v>
      </c>
      <c r="E24" s="26" t="s">
        <v>262</v>
      </c>
      <c r="F24" s="26" t="s">
        <v>263</v>
      </c>
      <c r="G24" s="32">
        <v>1010</v>
      </c>
      <c r="H24" s="28">
        <v>1010</v>
      </c>
      <c r="I24" s="28">
        <v>1010</v>
      </c>
      <c r="J24" s="28" t="s">
        <v>42</v>
      </c>
    </row>
    <row r="25" spans="2:10" ht="15.9" customHeight="1">
      <c r="B25" s="26" t="s">
        <v>42</v>
      </c>
      <c r="C25" s="14" t="str">
        <f>CONCATENATE(B16," ",E25)</f>
        <v>150266 A20RKG0624N</v>
      </c>
      <c r="D25" s="26" t="s">
        <v>42</v>
      </c>
      <c r="E25" s="26" t="s">
        <v>264</v>
      </c>
      <c r="F25" s="26" t="s">
        <v>265</v>
      </c>
      <c r="G25" s="32">
        <v>23520</v>
      </c>
      <c r="H25" s="28">
        <v>23520</v>
      </c>
      <c r="I25" s="28">
        <v>23520</v>
      </c>
      <c r="J25" s="28">
        <v>23520</v>
      </c>
    </row>
    <row r="26" spans="2:10" ht="15.9" customHeight="1">
      <c r="B26" s="26" t="s">
        <v>42</v>
      </c>
      <c r="C26" s="14" t="str">
        <f>CONCATENATE(B16," ",E26)</f>
        <v>150266 A20RKG3201N</v>
      </c>
      <c r="D26" s="26" t="s">
        <v>42</v>
      </c>
      <c r="E26" s="26" t="s">
        <v>266</v>
      </c>
      <c r="F26" s="26" t="s">
        <v>267</v>
      </c>
      <c r="G26" s="32">
        <v>33353.17</v>
      </c>
      <c r="H26" s="28">
        <v>33353.17</v>
      </c>
      <c r="I26" s="28">
        <v>33353.17</v>
      </c>
      <c r="J26" s="28">
        <v>29121.06</v>
      </c>
    </row>
    <row r="27" spans="2:10" ht="15.9" customHeight="1">
      <c r="B27" s="26" t="s">
        <v>42</v>
      </c>
      <c r="C27" s="14" t="str">
        <f>CONCATENATE(B16," ",E27)</f>
        <v>150266 A20RKG5703N</v>
      </c>
      <c r="D27" s="26" t="s">
        <v>42</v>
      </c>
      <c r="E27" s="26" t="s">
        <v>268</v>
      </c>
      <c r="F27" s="26" t="s">
        <v>148</v>
      </c>
      <c r="G27" s="32">
        <v>51520.29</v>
      </c>
      <c r="H27" s="28">
        <v>51520.29</v>
      </c>
      <c r="I27" s="28">
        <v>51520.29</v>
      </c>
      <c r="J27" s="28">
        <v>51520.29</v>
      </c>
    </row>
    <row r="28" spans="2:10" ht="15.9" customHeight="1">
      <c r="B28" s="26" t="s">
        <v>42</v>
      </c>
      <c r="C28" s="14" t="str">
        <f>CONCATENATE(B16," ",E28)</f>
        <v>150266 A20RKG5718N</v>
      </c>
      <c r="D28" s="26" t="s">
        <v>42</v>
      </c>
      <c r="E28" s="26" t="s">
        <v>269</v>
      </c>
      <c r="F28" s="26" t="s">
        <v>153</v>
      </c>
      <c r="G28" s="32">
        <v>5051</v>
      </c>
      <c r="H28" s="28">
        <v>5051</v>
      </c>
      <c r="I28" s="28">
        <v>5051</v>
      </c>
      <c r="J28" s="28">
        <v>5051</v>
      </c>
    </row>
    <row r="29" spans="2:10" ht="15.9" customHeight="1">
      <c r="B29" s="26" t="s">
        <v>42</v>
      </c>
      <c r="C29" s="14" t="str">
        <f>CONCATENATE(B16," ",E29)</f>
        <v>150266 A20RKG5720N</v>
      </c>
      <c r="D29" s="26" t="s">
        <v>42</v>
      </c>
      <c r="E29" s="26" t="s">
        <v>270</v>
      </c>
      <c r="F29" s="26" t="s">
        <v>151</v>
      </c>
      <c r="G29" s="32">
        <v>32059</v>
      </c>
      <c r="H29" s="28">
        <v>32059</v>
      </c>
      <c r="I29" s="28">
        <v>32059</v>
      </c>
      <c r="J29" s="28">
        <v>32059</v>
      </c>
    </row>
    <row r="30" spans="2:10" ht="15.9" customHeight="1">
      <c r="B30" s="26" t="s">
        <v>42</v>
      </c>
      <c r="C30" s="14" t="str">
        <f>CONCATENATE(B16," ",E30)</f>
        <v>150266 A20RKG5722N</v>
      </c>
      <c r="D30" s="26" t="s">
        <v>42</v>
      </c>
      <c r="E30" s="26" t="s">
        <v>271</v>
      </c>
      <c r="F30" s="26" t="s">
        <v>156</v>
      </c>
      <c r="G30" s="32">
        <v>3861.76</v>
      </c>
      <c r="H30" s="28">
        <v>3861.76</v>
      </c>
      <c r="I30" s="28">
        <v>3861.76</v>
      </c>
      <c r="J30" s="28">
        <v>3861.76</v>
      </c>
    </row>
    <row r="31" spans="2:10" ht="15.9" customHeight="1">
      <c r="B31" s="26" t="s">
        <v>53</v>
      </c>
      <c r="C31" s="14" t="str">
        <f>CONCATENATE(B31," ",E31)</f>
        <v>150286 A20RKG0102N</v>
      </c>
      <c r="D31" s="26" t="s">
        <v>54</v>
      </c>
      <c r="E31" s="26" t="s">
        <v>247</v>
      </c>
      <c r="F31" s="26" t="s">
        <v>140</v>
      </c>
      <c r="G31" s="32">
        <v>51983.58</v>
      </c>
      <c r="H31" s="28">
        <v>51983.58</v>
      </c>
      <c r="I31" s="28">
        <v>51983.58</v>
      </c>
      <c r="J31" s="28">
        <v>30225.38</v>
      </c>
    </row>
    <row r="32" spans="2:10" ht="15.9" customHeight="1">
      <c r="B32" s="26" t="s">
        <v>42</v>
      </c>
      <c r="C32" s="14" t="str">
        <f>CONCATENATE(B31," ",E32)</f>
        <v>150286 A20RKG0113N</v>
      </c>
      <c r="D32" s="26" t="s">
        <v>42</v>
      </c>
      <c r="E32" s="26" t="s">
        <v>248</v>
      </c>
      <c r="F32" s="26" t="s">
        <v>249</v>
      </c>
      <c r="G32" s="32">
        <v>17782.919999999998</v>
      </c>
      <c r="H32" s="28">
        <v>17782.919999999998</v>
      </c>
      <c r="I32" s="28">
        <v>17782.919999999998</v>
      </c>
      <c r="J32" s="28">
        <v>17782.919999999998</v>
      </c>
    </row>
    <row r="33" spans="2:10" ht="15.9" customHeight="1">
      <c r="B33" s="26" t="s">
        <v>42</v>
      </c>
      <c r="C33" s="14" t="str">
        <f>CONCATENATE(B31," ",E33)</f>
        <v>150286 A20RKG0132N</v>
      </c>
      <c r="D33" s="26" t="s">
        <v>42</v>
      </c>
      <c r="E33" s="26" t="s">
        <v>250</v>
      </c>
      <c r="F33" s="26" t="s">
        <v>251</v>
      </c>
      <c r="G33" s="32">
        <v>2253.5100000000002</v>
      </c>
      <c r="H33" s="28">
        <v>2253.5100000000002</v>
      </c>
      <c r="I33" s="28">
        <v>2253.5100000000002</v>
      </c>
      <c r="J33" s="28">
        <v>2253.5100000000002</v>
      </c>
    </row>
    <row r="34" spans="2:10" ht="15.9" customHeight="1">
      <c r="B34" s="26" t="s">
        <v>42</v>
      </c>
      <c r="C34" s="14" t="str">
        <f>CONCATENATE(B31," ",E34)</f>
        <v>150286 A20RKG0134N</v>
      </c>
      <c r="D34" s="26" t="s">
        <v>42</v>
      </c>
      <c r="E34" s="26" t="s">
        <v>272</v>
      </c>
      <c r="F34" s="26" t="s">
        <v>273</v>
      </c>
      <c r="G34" s="32">
        <v>2451.7399999999998</v>
      </c>
      <c r="H34" s="28">
        <v>2451.7399999999998</v>
      </c>
      <c r="I34" s="28">
        <v>2451.7399999999998</v>
      </c>
      <c r="J34" s="28">
        <v>2451.7399999999998</v>
      </c>
    </row>
    <row r="35" spans="2:10" ht="15.9" customHeight="1">
      <c r="B35" s="26" t="s">
        <v>42</v>
      </c>
      <c r="C35" s="14" t="str">
        <f>CONCATENATE(B31," ",E35)</f>
        <v>150286 A20RKG0143N</v>
      </c>
      <c r="D35" s="26" t="s">
        <v>42</v>
      </c>
      <c r="E35" s="26" t="s">
        <v>274</v>
      </c>
      <c r="F35" s="26" t="s">
        <v>216</v>
      </c>
      <c r="G35" s="32">
        <v>30269</v>
      </c>
      <c r="H35" s="28">
        <v>30269</v>
      </c>
      <c r="I35" s="28">
        <v>30269</v>
      </c>
      <c r="J35" s="28">
        <v>17088.439999999999</v>
      </c>
    </row>
    <row r="36" spans="2:10" ht="15.9" customHeight="1">
      <c r="B36" s="26" t="s">
        <v>42</v>
      </c>
      <c r="C36" s="14" t="str">
        <f>CONCATENATE(B31," ",E36)</f>
        <v>150286 A20RKG0145N</v>
      </c>
      <c r="D36" s="26" t="s">
        <v>42</v>
      </c>
      <c r="E36" s="26" t="s">
        <v>258</v>
      </c>
      <c r="F36" s="26" t="s">
        <v>259</v>
      </c>
      <c r="G36" s="32">
        <v>8750</v>
      </c>
      <c r="H36" s="28">
        <v>8750</v>
      </c>
      <c r="I36" s="28">
        <v>8750</v>
      </c>
      <c r="J36" s="28">
        <v>3367</v>
      </c>
    </row>
    <row r="37" spans="2:10" ht="15.9" customHeight="1">
      <c r="B37" s="26" t="s">
        <v>42</v>
      </c>
      <c r="C37" s="14" t="str">
        <f>CONCATENATE(B31," ",E37)</f>
        <v>150286 A20RKG0146N</v>
      </c>
      <c r="D37" s="26" t="s">
        <v>42</v>
      </c>
      <c r="E37" s="26" t="s">
        <v>275</v>
      </c>
      <c r="F37" s="26" t="s">
        <v>246</v>
      </c>
      <c r="G37" s="32">
        <v>20000</v>
      </c>
      <c r="H37" s="28">
        <v>20000</v>
      </c>
      <c r="I37" s="28">
        <v>20000</v>
      </c>
      <c r="J37" s="28" t="s">
        <v>42</v>
      </c>
    </row>
    <row r="38" spans="2:10" ht="15.9" customHeight="1">
      <c r="B38" s="26" t="s">
        <v>42</v>
      </c>
      <c r="C38" s="14" t="str">
        <f>CONCATENATE(B31," ",E38)</f>
        <v>150286 A20RKG0147N</v>
      </c>
      <c r="D38" s="26" t="s">
        <v>42</v>
      </c>
      <c r="E38" s="26" t="s">
        <v>260</v>
      </c>
      <c r="F38" s="26" t="s">
        <v>261</v>
      </c>
      <c r="G38" s="32">
        <v>3150</v>
      </c>
      <c r="H38" s="28">
        <v>3150</v>
      </c>
      <c r="I38" s="28">
        <v>3150</v>
      </c>
      <c r="J38" s="28" t="s">
        <v>42</v>
      </c>
    </row>
    <row r="39" spans="2:10" ht="15.9" customHeight="1">
      <c r="B39" s="26" t="s">
        <v>42</v>
      </c>
      <c r="C39" s="14" t="str">
        <f>CONCATENATE(B31," ",E39)</f>
        <v>150286 A20RKG0153N</v>
      </c>
      <c r="D39" s="26" t="s">
        <v>42</v>
      </c>
      <c r="E39" s="26" t="s">
        <v>262</v>
      </c>
      <c r="F39" s="26" t="s">
        <v>263</v>
      </c>
      <c r="G39" s="32">
        <v>1575</v>
      </c>
      <c r="H39" s="28">
        <v>1575</v>
      </c>
      <c r="I39" s="28">
        <v>1575</v>
      </c>
      <c r="J39" s="28" t="s">
        <v>42</v>
      </c>
    </row>
    <row r="40" spans="2:10" ht="15.9" customHeight="1">
      <c r="B40" s="26" t="s">
        <v>42</v>
      </c>
      <c r="C40" s="14" t="str">
        <f>CONCATENATE(B31," ",E40)</f>
        <v>150286 A20RKG0606N</v>
      </c>
      <c r="D40" s="26" t="s">
        <v>42</v>
      </c>
      <c r="E40" s="26" t="s">
        <v>276</v>
      </c>
      <c r="F40" s="26" t="s">
        <v>142</v>
      </c>
      <c r="G40" s="32">
        <v>6921.94</v>
      </c>
      <c r="H40" s="28">
        <v>6921.94</v>
      </c>
      <c r="I40" s="28">
        <v>6921.94</v>
      </c>
      <c r="J40" s="28">
        <v>6921.94</v>
      </c>
    </row>
    <row r="41" spans="2:10" ht="15.9" customHeight="1">
      <c r="B41" s="26" t="s">
        <v>42</v>
      </c>
      <c r="C41" s="14" t="str">
        <f>CONCATENATE(B31," ",E41)</f>
        <v>150286 A20RKG3201N</v>
      </c>
      <c r="D41" s="26" t="s">
        <v>42</v>
      </c>
      <c r="E41" s="26" t="s">
        <v>266</v>
      </c>
      <c r="F41" s="26" t="s">
        <v>267</v>
      </c>
      <c r="G41" s="32">
        <v>17019.009999999998</v>
      </c>
      <c r="H41" s="28">
        <v>17019.009999999998</v>
      </c>
      <c r="I41" s="28">
        <v>17019.009999999998</v>
      </c>
      <c r="J41" s="28">
        <v>16986.810000000001</v>
      </c>
    </row>
    <row r="42" spans="2:10" ht="15.9" customHeight="1">
      <c r="B42" s="26" t="s">
        <v>42</v>
      </c>
      <c r="C42" s="14" t="str">
        <f>CONCATENATE(B31," ",E42)</f>
        <v>150286 A20RKG3208N</v>
      </c>
      <c r="D42" s="26" t="s">
        <v>42</v>
      </c>
      <c r="E42" s="26" t="s">
        <v>277</v>
      </c>
      <c r="F42" s="26" t="s">
        <v>278</v>
      </c>
      <c r="G42" s="32">
        <v>16838.55</v>
      </c>
      <c r="H42" s="28">
        <v>16838.55</v>
      </c>
      <c r="I42" s="28">
        <v>16838.55</v>
      </c>
      <c r="J42" s="28">
        <v>6015.55</v>
      </c>
    </row>
    <row r="43" spans="2:10" ht="15.9" customHeight="1">
      <c r="B43" s="26" t="s">
        <v>42</v>
      </c>
      <c r="C43" s="14" t="str">
        <f>CONCATENATE(B31," ",E43)</f>
        <v>150286 A20RKG5703N</v>
      </c>
      <c r="D43" s="26" t="s">
        <v>42</v>
      </c>
      <c r="E43" s="26" t="s">
        <v>268</v>
      </c>
      <c r="F43" s="26" t="s">
        <v>148</v>
      </c>
      <c r="G43" s="32">
        <v>56605.83</v>
      </c>
      <c r="H43" s="28">
        <v>56605.83</v>
      </c>
      <c r="I43" s="28">
        <v>56605.83</v>
      </c>
      <c r="J43" s="28">
        <v>56605.83</v>
      </c>
    </row>
    <row r="44" spans="2:10" ht="15.9" customHeight="1">
      <c r="B44" s="26" t="s">
        <v>42</v>
      </c>
      <c r="C44" s="14" t="str">
        <f>CONCATENATE(B31," ",E44)</f>
        <v>150286 A20RKG5717N</v>
      </c>
      <c r="D44" s="26" t="s">
        <v>42</v>
      </c>
      <c r="E44" s="26" t="s">
        <v>279</v>
      </c>
      <c r="F44" s="26" t="s">
        <v>280</v>
      </c>
      <c r="G44" s="32">
        <v>12067.04</v>
      </c>
      <c r="H44" s="28">
        <v>12067.04</v>
      </c>
      <c r="I44" s="28">
        <v>12067.04</v>
      </c>
      <c r="J44" s="28">
        <v>12067.04</v>
      </c>
    </row>
    <row r="45" spans="2:10" ht="15.9" customHeight="1">
      <c r="B45" s="26" t="s">
        <v>42</v>
      </c>
      <c r="C45" s="14" t="str">
        <f>CONCATENATE(B31," ",E45)</f>
        <v>150286 A20RKG5718N</v>
      </c>
      <c r="D45" s="26" t="s">
        <v>42</v>
      </c>
      <c r="E45" s="26" t="s">
        <v>269</v>
      </c>
      <c r="F45" s="26" t="s">
        <v>153</v>
      </c>
      <c r="G45" s="32">
        <v>986.5</v>
      </c>
      <c r="H45" s="28">
        <v>986.5</v>
      </c>
      <c r="I45" s="28">
        <v>986.5</v>
      </c>
      <c r="J45" s="28">
        <v>986.5</v>
      </c>
    </row>
    <row r="46" spans="2:10" ht="15.9" customHeight="1">
      <c r="B46" s="26" t="s">
        <v>42</v>
      </c>
      <c r="C46" s="14" t="str">
        <f>CONCATENATE(B31," ",E46)</f>
        <v>150286 A20RKG5720N</v>
      </c>
      <c r="D46" s="26" t="s">
        <v>42</v>
      </c>
      <c r="E46" s="26" t="s">
        <v>270</v>
      </c>
      <c r="F46" s="26" t="s">
        <v>151</v>
      </c>
      <c r="G46" s="32">
        <v>22500</v>
      </c>
      <c r="H46" s="28">
        <v>22500</v>
      </c>
      <c r="I46" s="28">
        <v>22500</v>
      </c>
      <c r="J46" s="28">
        <v>22500</v>
      </c>
    </row>
    <row r="47" spans="2:10" ht="15.9" customHeight="1">
      <c r="B47" s="26" t="s">
        <v>42</v>
      </c>
      <c r="C47" s="14" t="str">
        <f>CONCATENATE(B31," ",E47)</f>
        <v>150286 A20RKG5721N</v>
      </c>
      <c r="D47" s="26" t="s">
        <v>42</v>
      </c>
      <c r="E47" s="26" t="s">
        <v>281</v>
      </c>
      <c r="F47" s="26" t="s">
        <v>282</v>
      </c>
      <c r="G47" s="32">
        <v>16145.99</v>
      </c>
      <c r="H47" s="28">
        <v>16145.99</v>
      </c>
      <c r="I47" s="28">
        <v>16145.99</v>
      </c>
      <c r="J47" s="28">
        <v>16145.99</v>
      </c>
    </row>
    <row r="48" spans="2:10" ht="15.9" customHeight="1">
      <c r="B48" s="26" t="s">
        <v>42</v>
      </c>
      <c r="C48" s="14" t="str">
        <f>CONCATENATE(B31," ",E48)</f>
        <v>150286 A20RKG5722N</v>
      </c>
      <c r="D48" s="26" t="s">
        <v>42</v>
      </c>
      <c r="E48" s="26" t="s">
        <v>271</v>
      </c>
      <c r="F48" s="26" t="s">
        <v>156</v>
      </c>
      <c r="G48" s="32">
        <v>6880.46</v>
      </c>
      <c r="H48" s="28">
        <v>6880.46</v>
      </c>
      <c r="I48" s="28">
        <v>6880.46</v>
      </c>
      <c r="J48" s="28">
        <v>6880.46</v>
      </c>
    </row>
    <row r="49" spans="2:10" ht="15.9" customHeight="1">
      <c r="B49" s="26" t="s">
        <v>93</v>
      </c>
      <c r="C49" s="14" t="str">
        <f>CONCATENATE(B49," ",E49)</f>
        <v>150287 A20RKG0102N</v>
      </c>
      <c r="D49" s="26" t="s">
        <v>94</v>
      </c>
      <c r="E49" s="26" t="s">
        <v>247</v>
      </c>
      <c r="F49" s="26" t="s">
        <v>140</v>
      </c>
      <c r="G49" s="32">
        <v>30386.69</v>
      </c>
      <c r="H49" s="28">
        <v>30386.69</v>
      </c>
      <c r="I49" s="28">
        <v>30386.69</v>
      </c>
      <c r="J49" s="28">
        <v>30386.69</v>
      </c>
    </row>
    <row r="50" spans="2:10" ht="15.9" customHeight="1">
      <c r="B50" s="26" t="s">
        <v>42</v>
      </c>
      <c r="C50" s="14" t="str">
        <f>CONCATENATE(B49," ",E50)</f>
        <v>150287 A20RKG0113N</v>
      </c>
      <c r="D50" s="26" t="s">
        <v>42</v>
      </c>
      <c r="E50" s="26" t="s">
        <v>248</v>
      </c>
      <c r="F50" s="26" t="s">
        <v>249</v>
      </c>
      <c r="G50" s="32">
        <v>9507.64</v>
      </c>
      <c r="H50" s="28">
        <v>9507.64</v>
      </c>
      <c r="I50" s="28">
        <v>9507.64</v>
      </c>
      <c r="J50" s="28">
        <v>9507.64</v>
      </c>
    </row>
    <row r="51" spans="2:10" ht="15.9" customHeight="1">
      <c r="B51" s="26" t="s">
        <v>42</v>
      </c>
      <c r="C51" s="14" t="str">
        <f>CONCATENATE(B49," ",E51)</f>
        <v>150287 A20RKG0132N</v>
      </c>
      <c r="D51" s="26" t="s">
        <v>42</v>
      </c>
      <c r="E51" s="26" t="s">
        <v>250</v>
      </c>
      <c r="F51" s="26" t="s">
        <v>251</v>
      </c>
      <c r="G51" s="32">
        <v>472.9</v>
      </c>
      <c r="H51" s="28">
        <v>472.9</v>
      </c>
      <c r="I51" s="28">
        <v>472.9</v>
      </c>
      <c r="J51" s="28">
        <v>472.9</v>
      </c>
    </row>
    <row r="52" spans="2:10" ht="15.9" customHeight="1">
      <c r="B52" s="26" t="s">
        <v>42</v>
      </c>
      <c r="C52" s="14" t="str">
        <f>CONCATENATE(B49," ",E52)</f>
        <v>150287 A20RKG0133N</v>
      </c>
      <c r="D52" s="26" t="s">
        <v>42</v>
      </c>
      <c r="E52" s="26" t="s">
        <v>252</v>
      </c>
      <c r="F52" s="26" t="s">
        <v>253</v>
      </c>
      <c r="G52" s="32">
        <v>279.5</v>
      </c>
      <c r="H52" s="28">
        <v>279.5</v>
      </c>
      <c r="I52" s="28">
        <v>279.5</v>
      </c>
      <c r="J52" s="28">
        <v>279.5</v>
      </c>
    </row>
    <row r="53" spans="2:10" ht="15.9" customHeight="1">
      <c r="B53" s="26" t="s">
        <v>42</v>
      </c>
      <c r="C53" s="14" t="str">
        <f>CONCATENATE(B49," ",E53)</f>
        <v>150287 A20RKG0143N</v>
      </c>
      <c r="D53" s="26" t="s">
        <v>42</v>
      </c>
      <c r="E53" s="26" t="s">
        <v>274</v>
      </c>
      <c r="F53" s="26" t="s">
        <v>216</v>
      </c>
      <c r="G53" s="32">
        <v>6700</v>
      </c>
      <c r="H53" s="28">
        <v>6700</v>
      </c>
      <c r="I53" s="28">
        <v>6700</v>
      </c>
      <c r="J53" s="28">
        <v>6240.57</v>
      </c>
    </row>
    <row r="54" spans="2:10" ht="15.9" customHeight="1">
      <c r="B54" s="26" t="s">
        <v>42</v>
      </c>
      <c r="C54" s="14" t="str">
        <f>CONCATENATE(B49," ",E54)</f>
        <v>150287 A20RKG0145N</v>
      </c>
      <c r="D54" s="26" t="s">
        <v>42</v>
      </c>
      <c r="E54" s="26" t="s">
        <v>258</v>
      </c>
      <c r="F54" s="26" t="s">
        <v>259</v>
      </c>
      <c r="G54" s="32">
        <v>7258.1</v>
      </c>
      <c r="H54" s="28">
        <v>7258.1</v>
      </c>
      <c r="I54" s="28">
        <v>7258.1</v>
      </c>
      <c r="J54" s="28">
        <v>2583.09</v>
      </c>
    </row>
    <row r="55" spans="2:10" ht="15.9" customHeight="1">
      <c r="B55" s="26" t="s">
        <v>42</v>
      </c>
      <c r="C55" s="14" t="str">
        <f>CONCATENATE(B49," ",E55)</f>
        <v>150287 A20RKG0147N</v>
      </c>
      <c r="D55" s="26" t="s">
        <v>42</v>
      </c>
      <c r="E55" s="26" t="s">
        <v>260</v>
      </c>
      <c r="F55" s="26" t="s">
        <v>261</v>
      </c>
      <c r="G55" s="32">
        <v>1701</v>
      </c>
      <c r="H55" s="28">
        <v>1701</v>
      </c>
      <c r="I55" s="28">
        <v>1701</v>
      </c>
      <c r="J55" s="28">
        <v>261.43</v>
      </c>
    </row>
    <row r="56" spans="2:10" ht="15.9" customHeight="1">
      <c r="B56" s="26" t="s">
        <v>42</v>
      </c>
      <c r="C56" s="14" t="str">
        <f>CONCATENATE(B49," ",E56)</f>
        <v>150287 A20RKG0153N</v>
      </c>
      <c r="D56" s="26" t="s">
        <v>42</v>
      </c>
      <c r="E56" s="26" t="s">
        <v>262</v>
      </c>
      <c r="F56" s="26" t="s">
        <v>263</v>
      </c>
      <c r="G56" s="32">
        <v>380</v>
      </c>
      <c r="H56" s="28">
        <v>380</v>
      </c>
      <c r="I56" s="28">
        <v>380</v>
      </c>
      <c r="J56" s="28" t="s">
        <v>42</v>
      </c>
    </row>
    <row r="57" spans="2:10" ht="15.9" customHeight="1">
      <c r="B57" s="26" t="s">
        <v>42</v>
      </c>
      <c r="C57" s="14" t="str">
        <f>CONCATENATE(B49," ",E57)</f>
        <v>150287 A20RKG3201N</v>
      </c>
      <c r="D57" s="26" t="s">
        <v>42</v>
      </c>
      <c r="E57" s="26" t="s">
        <v>266</v>
      </c>
      <c r="F57" s="26" t="s">
        <v>267</v>
      </c>
      <c r="G57" s="32">
        <v>23633.32</v>
      </c>
      <c r="H57" s="28">
        <v>23633.32</v>
      </c>
      <c r="I57" s="28">
        <v>23633.32</v>
      </c>
      <c r="J57" s="28">
        <v>15529.94</v>
      </c>
    </row>
    <row r="58" spans="2:10" ht="15.9" customHeight="1">
      <c r="B58" s="26" t="s">
        <v>42</v>
      </c>
      <c r="C58" s="14" t="str">
        <f>CONCATENATE(B49," ",E58)</f>
        <v>150287 A20RKG3208N</v>
      </c>
      <c r="D58" s="26" t="s">
        <v>42</v>
      </c>
      <c r="E58" s="26" t="s">
        <v>277</v>
      </c>
      <c r="F58" s="26" t="s">
        <v>278</v>
      </c>
      <c r="G58" s="32">
        <v>42842.52</v>
      </c>
      <c r="H58" s="28">
        <v>42842.52</v>
      </c>
      <c r="I58" s="28">
        <v>42842.52</v>
      </c>
      <c r="J58" s="28">
        <v>24387.88</v>
      </c>
    </row>
    <row r="59" spans="2:10" ht="15.9" customHeight="1">
      <c r="B59" s="26" t="s">
        <v>42</v>
      </c>
      <c r="C59" s="14" t="str">
        <f>CONCATENATE(B49," ",E59)</f>
        <v>150287 A20RKG5703N</v>
      </c>
      <c r="D59" s="26" t="s">
        <v>42</v>
      </c>
      <c r="E59" s="26" t="s">
        <v>268</v>
      </c>
      <c r="F59" s="26" t="s">
        <v>148</v>
      </c>
      <c r="G59" s="32">
        <v>28971.61</v>
      </c>
      <c r="H59" s="28">
        <v>28971.61</v>
      </c>
      <c r="I59" s="28">
        <v>28971.61</v>
      </c>
      <c r="J59" s="28">
        <v>28971.61</v>
      </c>
    </row>
    <row r="60" spans="2:10" ht="15.9" customHeight="1">
      <c r="B60" s="26" t="s">
        <v>42</v>
      </c>
      <c r="C60" s="14" t="str">
        <f>CONCATENATE(B49," ",E60)</f>
        <v>150287 A20RKG5717N</v>
      </c>
      <c r="D60" s="26" t="s">
        <v>42</v>
      </c>
      <c r="E60" s="26" t="s">
        <v>279</v>
      </c>
      <c r="F60" s="26" t="s">
        <v>280</v>
      </c>
      <c r="G60" s="32">
        <v>2322.3200000000002</v>
      </c>
      <c r="H60" s="28">
        <v>2322.3200000000002</v>
      </c>
      <c r="I60" s="28">
        <v>2322.3200000000002</v>
      </c>
      <c r="J60" s="28">
        <v>2322.3200000000002</v>
      </c>
    </row>
    <row r="61" spans="2:10" ht="15.9" customHeight="1">
      <c r="B61" s="26" t="s">
        <v>42</v>
      </c>
      <c r="C61" s="14" t="str">
        <f>CONCATENATE(B49," ",E61)</f>
        <v>150287 A20RKG5718N</v>
      </c>
      <c r="D61" s="26" t="s">
        <v>42</v>
      </c>
      <c r="E61" s="26" t="s">
        <v>269</v>
      </c>
      <c r="F61" s="26" t="s">
        <v>153</v>
      </c>
      <c r="G61" s="32">
        <v>265.5</v>
      </c>
      <c r="H61" s="28">
        <v>265.5</v>
      </c>
      <c r="I61" s="28">
        <v>265.5</v>
      </c>
      <c r="J61" s="28">
        <v>265.5</v>
      </c>
    </row>
    <row r="62" spans="2:10" ht="15.9" customHeight="1">
      <c r="B62" s="26" t="s">
        <v>42</v>
      </c>
      <c r="C62" s="14" t="str">
        <f>CONCATENATE(B49," ",E62)</f>
        <v>150287 A20RKG5720N</v>
      </c>
      <c r="D62" s="26" t="s">
        <v>42</v>
      </c>
      <c r="E62" s="26" t="s">
        <v>270</v>
      </c>
      <c r="F62" s="26" t="s">
        <v>151</v>
      </c>
      <c r="G62" s="32">
        <v>2070.0100000000002</v>
      </c>
      <c r="H62" s="28">
        <v>2070.0100000000002</v>
      </c>
      <c r="I62" s="28">
        <v>2070.0100000000002</v>
      </c>
      <c r="J62" s="28">
        <v>2070</v>
      </c>
    </row>
    <row r="63" spans="2:10" ht="15.9" customHeight="1">
      <c r="B63" s="26" t="s">
        <v>42</v>
      </c>
      <c r="C63" s="14" t="str">
        <f>CONCATENATE(B49," ",E63)</f>
        <v>150287 A20RKG5722N</v>
      </c>
      <c r="D63" s="26" t="s">
        <v>42</v>
      </c>
      <c r="E63" s="26" t="s">
        <v>271</v>
      </c>
      <c r="F63" s="26" t="s">
        <v>156</v>
      </c>
      <c r="G63" s="32">
        <v>197.65</v>
      </c>
      <c r="H63" s="28">
        <v>197.65</v>
      </c>
      <c r="I63" s="28">
        <v>197.65</v>
      </c>
      <c r="J63" s="28">
        <v>197.65</v>
      </c>
    </row>
    <row r="64" spans="2:10" ht="15.9" customHeight="1">
      <c r="B64" s="26" t="s">
        <v>95</v>
      </c>
      <c r="C64" s="14" t="str">
        <f>CONCATENATE(B64," ",E64)</f>
        <v>150288 A20RKG0102N</v>
      </c>
      <c r="D64" s="26" t="s">
        <v>96</v>
      </c>
      <c r="E64" s="26" t="s">
        <v>247</v>
      </c>
      <c r="F64" s="26" t="s">
        <v>140</v>
      </c>
      <c r="G64" s="32">
        <v>11175.04</v>
      </c>
      <c r="H64" s="28">
        <v>11175.04</v>
      </c>
      <c r="I64" s="28">
        <v>11175.04</v>
      </c>
      <c r="J64" s="28">
        <v>2250</v>
      </c>
    </row>
    <row r="65" spans="2:10" ht="15.9" customHeight="1">
      <c r="B65" s="26" t="s">
        <v>42</v>
      </c>
      <c r="C65" s="14" t="str">
        <f>CONCATENATE(B64," ",E65)</f>
        <v>150288 A20RKG0113N</v>
      </c>
      <c r="D65" s="26" t="s">
        <v>42</v>
      </c>
      <c r="E65" s="26" t="s">
        <v>248</v>
      </c>
      <c r="F65" s="26" t="s">
        <v>249</v>
      </c>
      <c r="G65" s="32">
        <v>9578.7000000000007</v>
      </c>
      <c r="H65" s="28">
        <v>9578.7000000000007</v>
      </c>
      <c r="I65" s="28">
        <v>9578.7000000000007</v>
      </c>
      <c r="J65" s="28">
        <v>9578.7000000000007</v>
      </c>
    </row>
    <row r="66" spans="2:10" ht="15.9" customHeight="1">
      <c r="B66" s="26" t="s">
        <v>42</v>
      </c>
      <c r="C66" s="14" t="str">
        <f>CONCATENATE(B64," ",E66)</f>
        <v>150288 A20RKG0130N</v>
      </c>
      <c r="D66" s="26" t="s">
        <v>42</v>
      </c>
      <c r="E66" s="26" t="s">
        <v>283</v>
      </c>
      <c r="F66" s="26" t="s">
        <v>284</v>
      </c>
      <c r="G66" s="32">
        <v>102000</v>
      </c>
      <c r="H66" s="28">
        <v>102000</v>
      </c>
      <c r="I66" s="28">
        <v>102000</v>
      </c>
      <c r="J66" s="28" t="s">
        <v>42</v>
      </c>
    </row>
    <row r="67" spans="2:10" ht="15.9" customHeight="1">
      <c r="B67" s="26" t="s">
        <v>42</v>
      </c>
      <c r="C67" s="14" t="str">
        <f>CONCATENATE(B64," ",E67)</f>
        <v>150288 A20RKG0132N</v>
      </c>
      <c r="D67" s="26" t="s">
        <v>42</v>
      </c>
      <c r="E67" s="26" t="s">
        <v>250</v>
      </c>
      <c r="F67" s="26" t="s">
        <v>251</v>
      </c>
      <c r="G67" s="32">
        <v>1337.92</v>
      </c>
      <c r="H67" s="28">
        <v>1337.92</v>
      </c>
      <c r="I67" s="28">
        <v>1337.92</v>
      </c>
      <c r="J67" s="28">
        <v>1337.92</v>
      </c>
    </row>
    <row r="68" spans="2:10" ht="15.9" customHeight="1">
      <c r="B68" s="26" t="s">
        <v>42</v>
      </c>
      <c r="C68" s="14" t="str">
        <f>CONCATENATE(B64," ",E68)</f>
        <v>150288 A20RKG0133N</v>
      </c>
      <c r="D68" s="26" t="s">
        <v>42</v>
      </c>
      <c r="E68" s="26" t="s">
        <v>252</v>
      </c>
      <c r="F68" s="26" t="s">
        <v>253</v>
      </c>
      <c r="G68" s="32">
        <v>734</v>
      </c>
      <c r="H68" s="28">
        <v>734</v>
      </c>
      <c r="I68" s="28">
        <v>734</v>
      </c>
      <c r="J68" s="28">
        <v>734</v>
      </c>
    </row>
    <row r="69" spans="2:10" ht="15.9" customHeight="1">
      <c r="B69" s="26" t="s">
        <v>42</v>
      </c>
      <c r="C69" s="14" t="str">
        <f>CONCATENATE(B64," ",E69)</f>
        <v>150288 A20RKG0143N</v>
      </c>
      <c r="D69" s="26" t="s">
        <v>42</v>
      </c>
      <c r="E69" s="26" t="s">
        <v>274</v>
      </c>
      <c r="F69" s="26" t="s">
        <v>216</v>
      </c>
      <c r="G69" s="32">
        <v>75944</v>
      </c>
      <c r="H69" s="28">
        <v>75944</v>
      </c>
      <c r="I69" s="28">
        <v>75944</v>
      </c>
      <c r="J69" s="28">
        <v>43376.14</v>
      </c>
    </row>
    <row r="70" spans="2:10" ht="15.9" customHeight="1">
      <c r="B70" s="26" t="s">
        <v>42</v>
      </c>
      <c r="C70" s="14" t="str">
        <f>CONCATENATE(B64," ",E70)</f>
        <v>150288 A20RKG0147N</v>
      </c>
      <c r="D70" s="26" t="s">
        <v>42</v>
      </c>
      <c r="E70" s="26" t="s">
        <v>260</v>
      </c>
      <c r="F70" s="26" t="s">
        <v>261</v>
      </c>
      <c r="G70" s="32">
        <v>592409.63</v>
      </c>
      <c r="H70" s="28">
        <v>592409.63</v>
      </c>
      <c r="I70" s="28">
        <v>592409.63</v>
      </c>
      <c r="J70" s="28">
        <v>320972.57</v>
      </c>
    </row>
    <row r="71" spans="2:10" ht="15.9" customHeight="1">
      <c r="B71" s="26" t="s">
        <v>42</v>
      </c>
      <c r="C71" s="14" t="str">
        <f>CONCATENATE(B64," ",E71)</f>
        <v>150288 A20RKG0153N</v>
      </c>
      <c r="D71" s="26" t="s">
        <v>42</v>
      </c>
      <c r="E71" s="26" t="s">
        <v>262</v>
      </c>
      <c r="F71" s="26" t="s">
        <v>263</v>
      </c>
      <c r="G71" s="32">
        <v>795</v>
      </c>
      <c r="H71" s="28">
        <v>795</v>
      </c>
      <c r="I71" s="28">
        <v>795</v>
      </c>
      <c r="J71" s="28" t="s">
        <v>42</v>
      </c>
    </row>
    <row r="72" spans="2:10" ht="15.9" customHeight="1">
      <c r="B72" s="26" t="s">
        <v>42</v>
      </c>
      <c r="C72" s="14" t="str">
        <f>CONCATENATE(B64," ",E72)</f>
        <v>150288 A20RKG3201N</v>
      </c>
      <c r="D72" s="26" t="s">
        <v>42</v>
      </c>
      <c r="E72" s="26" t="s">
        <v>266</v>
      </c>
      <c r="F72" s="26" t="s">
        <v>267</v>
      </c>
      <c r="G72" s="32">
        <v>12933.08</v>
      </c>
      <c r="H72" s="28">
        <v>12933.08</v>
      </c>
      <c r="I72" s="28">
        <v>12933.08</v>
      </c>
      <c r="J72" s="28">
        <v>9056.74</v>
      </c>
    </row>
    <row r="73" spans="2:10" ht="15.9" customHeight="1">
      <c r="B73" s="26" t="s">
        <v>42</v>
      </c>
      <c r="C73" s="14" t="str">
        <f>CONCATENATE(B64," ",E73)</f>
        <v>150288 A20RKG3208N</v>
      </c>
      <c r="D73" s="26" t="s">
        <v>42</v>
      </c>
      <c r="E73" s="26" t="s">
        <v>277</v>
      </c>
      <c r="F73" s="26" t="s">
        <v>278</v>
      </c>
      <c r="G73" s="32">
        <v>110048.73</v>
      </c>
      <c r="H73" s="28">
        <v>110048.73</v>
      </c>
      <c r="I73" s="28">
        <v>110048.73</v>
      </c>
      <c r="J73" s="28">
        <v>73860.100000000006</v>
      </c>
    </row>
    <row r="74" spans="2:10" ht="15.9" customHeight="1">
      <c r="B74" s="26" t="s">
        <v>42</v>
      </c>
      <c r="C74" s="14" t="str">
        <f>CONCATENATE(B64," ",E74)</f>
        <v>150288 A20RKG5703N</v>
      </c>
      <c r="D74" s="26" t="s">
        <v>42</v>
      </c>
      <c r="E74" s="26" t="s">
        <v>268</v>
      </c>
      <c r="F74" s="26" t="s">
        <v>148</v>
      </c>
      <c r="G74" s="32">
        <v>43810.23</v>
      </c>
      <c r="H74" s="28">
        <v>43810.23</v>
      </c>
      <c r="I74" s="28">
        <v>43810.23</v>
      </c>
      <c r="J74" s="28">
        <v>43810.23</v>
      </c>
    </row>
    <row r="75" spans="2:10" ht="15.9" customHeight="1">
      <c r="B75" s="26" t="s">
        <v>42</v>
      </c>
      <c r="C75" s="14" t="str">
        <f>CONCATENATE(B64," ",E75)</f>
        <v>150288 A20RKG5718N</v>
      </c>
      <c r="D75" s="26" t="s">
        <v>42</v>
      </c>
      <c r="E75" s="26" t="s">
        <v>269</v>
      </c>
      <c r="F75" s="26" t="s">
        <v>153</v>
      </c>
      <c r="G75" s="32">
        <v>200.75</v>
      </c>
      <c r="H75" s="28">
        <v>200.75</v>
      </c>
      <c r="I75" s="28">
        <v>200.75</v>
      </c>
      <c r="J75" s="28">
        <v>200.75</v>
      </c>
    </row>
    <row r="76" spans="2:10" ht="15.9" customHeight="1">
      <c r="B76" s="26" t="s">
        <v>42</v>
      </c>
      <c r="C76" s="14" t="str">
        <f>CONCATENATE(B64," ",E76)</f>
        <v>150288 A20RKG5720N</v>
      </c>
      <c r="D76" s="26" t="s">
        <v>42</v>
      </c>
      <c r="E76" s="26" t="s">
        <v>270</v>
      </c>
      <c r="F76" s="26" t="s">
        <v>151</v>
      </c>
      <c r="G76" s="32">
        <v>476.31</v>
      </c>
      <c r="H76" s="28">
        <v>476.31</v>
      </c>
      <c r="I76" s="28">
        <v>476.31</v>
      </c>
      <c r="J76" s="28">
        <v>476.31</v>
      </c>
    </row>
    <row r="77" spans="2:10" ht="15.9" customHeight="1">
      <c r="B77" s="26" t="s">
        <v>42</v>
      </c>
      <c r="C77" s="14" t="str">
        <f>CONCATENATE(B64," ",E77)</f>
        <v>150288 A20RKG5722N</v>
      </c>
      <c r="D77" s="26" t="s">
        <v>42</v>
      </c>
      <c r="E77" s="26" t="s">
        <v>271</v>
      </c>
      <c r="F77" s="26" t="s">
        <v>156</v>
      </c>
      <c r="G77" s="32">
        <v>141</v>
      </c>
      <c r="H77" s="28">
        <v>141</v>
      </c>
      <c r="I77" s="28">
        <v>141</v>
      </c>
      <c r="J77" s="28">
        <v>141</v>
      </c>
    </row>
    <row r="78" spans="2:10" ht="15.9" customHeight="1">
      <c r="B78" s="26" t="s">
        <v>99</v>
      </c>
      <c r="C78" s="14" t="str">
        <f>CONCATENATE(B78," ",E78)</f>
        <v>150289 A20RKG0102N</v>
      </c>
      <c r="D78" s="26" t="s">
        <v>100</v>
      </c>
      <c r="E78" s="26" t="s">
        <v>247</v>
      </c>
      <c r="F78" s="26" t="s">
        <v>140</v>
      </c>
      <c r="G78" s="32">
        <v>27088</v>
      </c>
      <c r="H78" s="28">
        <v>27088</v>
      </c>
      <c r="I78" s="28">
        <v>27088</v>
      </c>
      <c r="J78" s="28">
        <v>10318</v>
      </c>
    </row>
    <row r="79" spans="2:10" ht="15.9" customHeight="1">
      <c r="B79" s="26" t="s">
        <v>42</v>
      </c>
      <c r="C79" s="14" t="str">
        <f>CONCATENATE(B78," ",E79)</f>
        <v>150289 A20RKG0113N</v>
      </c>
      <c r="D79" s="26" t="s">
        <v>42</v>
      </c>
      <c r="E79" s="26" t="s">
        <v>248</v>
      </c>
      <c r="F79" s="26" t="s">
        <v>249</v>
      </c>
      <c r="G79" s="32">
        <v>4717.03</v>
      </c>
      <c r="H79" s="28">
        <v>4717.03</v>
      </c>
      <c r="I79" s="28">
        <v>4717.03</v>
      </c>
      <c r="J79" s="28">
        <v>4717.03</v>
      </c>
    </row>
    <row r="80" spans="2:10" ht="15.9" customHeight="1">
      <c r="B80" s="26" t="s">
        <v>42</v>
      </c>
      <c r="C80" s="14" t="str">
        <f>CONCATENATE(B78," ",E80)</f>
        <v>150289 A20RKG0130N</v>
      </c>
      <c r="D80" s="26" t="s">
        <v>42</v>
      </c>
      <c r="E80" s="26" t="s">
        <v>283</v>
      </c>
      <c r="F80" s="26" t="s">
        <v>284</v>
      </c>
      <c r="G80" s="32">
        <v>60000</v>
      </c>
      <c r="H80" s="28">
        <v>60000</v>
      </c>
      <c r="I80" s="28">
        <v>60000</v>
      </c>
      <c r="J80" s="28">
        <v>12125.58</v>
      </c>
    </row>
    <row r="81" spans="2:10" ht="15.9" customHeight="1">
      <c r="B81" s="26" t="s">
        <v>42</v>
      </c>
      <c r="C81" s="14" t="str">
        <f>CONCATENATE(B78," ",E81)</f>
        <v>150289 A20RKG0132N</v>
      </c>
      <c r="D81" s="26" t="s">
        <v>42</v>
      </c>
      <c r="E81" s="26" t="s">
        <v>250</v>
      </c>
      <c r="F81" s="26" t="s">
        <v>251</v>
      </c>
      <c r="G81" s="32">
        <v>4627.3500000000004</v>
      </c>
      <c r="H81" s="28">
        <v>4627.3500000000004</v>
      </c>
      <c r="I81" s="28">
        <v>4627.3500000000004</v>
      </c>
      <c r="J81" s="28">
        <v>4627.3500000000004</v>
      </c>
    </row>
    <row r="82" spans="2:10" ht="15.9" customHeight="1">
      <c r="B82" s="26" t="s">
        <v>42</v>
      </c>
      <c r="C82" s="14" t="str">
        <f>CONCATENATE(B78," ",E82)</f>
        <v>150289 A20RKG0133N</v>
      </c>
      <c r="D82" s="26" t="s">
        <v>42</v>
      </c>
      <c r="E82" s="26" t="s">
        <v>252</v>
      </c>
      <c r="F82" s="26" t="s">
        <v>253</v>
      </c>
      <c r="G82" s="32">
        <v>175</v>
      </c>
      <c r="H82" s="28">
        <v>175</v>
      </c>
      <c r="I82" s="28">
        <v>175</v>
      </c>
      <c r="J82" s="28">
        <v>175</v>
      </c>
    </row>
    <row r="83" spans="2:10" ht="15.9" customHeight="1">
      <c r="B83" s="26" t="s">
        <v>42</v>
      </c>
      <c r="C83" s="14" t="str">
        <f>CONCATENATE(B78," ",E83)</f>
        <v>150289 A20RKG0139N</v>
      </c>
      <c r="D83" s="26" t="s">
        <v>42</v>
      </c>
      <c r="E83" s="26" t="s">
        <v>256</v>
      </c>
      <c r="F83" s="26" t="s">
        <v>257</v>
      </c>
      <c r="G83" s="32">
        <v>84000</v>
      </c>
      <c r="H83" s="28">
        <v>84000</v>
      </c>
      <c r="I83" s="28">
        <v>84000</v>
      </c>
      <c r="J83" s="28" t="s">
        <v>42</v>
      </c>
    </row>
    <row r="84" spans="2:10" ht="15.9" customHeight="1">
      <c r="B84" s="26" t="s">
        <v>42</v>
      </c>
      <c r="C84" s="14" t="str">
        <f>CONCATENATE(B78," ",E84)</f>
        <v>150289 A20RKG0143N</v>
      </c>
      <c r="D84" s="26" t="s">
        <v>42</v>
      </c>
      <c r="E84" s="26" t="s">
        <v>274</v>
      </c>
      <c r="F84" s="26" t="s">
        <v>216</v>
      </c>
      <c r="G84" s="32">
        <v>36000</v>
      </c>
      <c r="H84" s="28">
        <v>36000</v>
      </c>
      <c r="I84" s="28">
        <v>36000</v>
      </c>
      <c r="J84" s="28" t="s">
        <v>42</v>
      </c>
    </row>
    <row r="85" spans="2:10" ht="15.9" customHeight="1">
      <c r="B85" s="26" t="s">
        <v>42</v>
      </c>
      <c r="C85" s="14" t="str">
        <f>CONCATENATE(B78," ",E85)</f>
        <v>150289 A20RKG0145N</v>
      </c>
      <c r="D85" s="26" t="s">
        <v>42</v>
      </c>
      <c r="E85" s="26" t="s">
        <v>258</v>
      </c>
      <c r="F85" s="26" t="s">
        <v>259</v>
      </c>
      <c r="G85" s="32">
        <v>7022.55</v>
      </c>
      <c r="H85" s="28">
        <v>7022.55</v>
      </c>
      <c r="I85" s="28">
        <v>7022.55</v>
      </c>
      <c r="J85" s="28">
        <v>5799.08</v>
      </c>
    </row>
    <row r="86" spans="2:10" ht="15.9" customHeight="1">
      <c r="B86" s="26" t="s">
        <v>42</v>
      </c>
      <c r="C86" s="14" t="str">
        <f>CONCATENATE(B78," ",E86)</f>
        <v>150289 A20RKG0147N</v>
      </c>
      <c r="D86" s="26" t="s">
        <v>42</v>
      </c>
      <c r="E86" s="26" t="s">
        <v>260</v>
      </c>
      <c r="F86" s="26" t="s">
        <v>261</v>
      </c>
      <c r="G86" s="32">
        <v>12775.47</v>
      </c>
      <c r="H86" s="28">
        <v>12775.47</v>
      </c>
      <c r="I86" s="28">
        <v>12775.47</v>
      </c>
      <c r="J86" s="28">
        <v>11475.47</v>
      </c>
    </row>
    <row r="87" spans="2:10" ht="15.9" customHeight="1">
      <c r="B87" s="26" t="s">
        <v>42</v>
      </c>
      <c r="C87" s="14" t="str">
        <f>CONCATENATE(B78," ",E87)</f>
        <v>150289 A20RKG0149N</v>
      </c>
      <c r="D87" s="26" t="s">
        <v>42</v>
      </c>
      <c r="E87" s="26" t="s">
        <v>285</v>
      </c>
      <c r="F87" s="26" t="s">
        <v>286</v>
      </c>
      <c r="G87" s="32">
        <v>35014.67</v>
      </c>
      <c r="H87" s="28">
        <v>35014.67</v>
      </c>
      <c r="I87" s="28">
        <v>35014.67</v>
      </c>
      <c r="J87" s="28" t="s">
        <v>42</v>
      </c>
    </row>
    <row r="88" spans="2:10" ht="15.9" customHeight="1">
      <c r="B88" s="26" t="s">
        <v>42</v>
      </c>
      <c r="C88" s="14" t="str">
        <f>CONCATENATE(B78," ",E88)</f>
        <v>150289 A20RKG0153N</v>
      </c>
      <c r="D88" s="26" t="s">
        <v>42</v>
      </c>
      <c r="E88" s="26" t="s">
        <v>262</v>
      </c>
      <c r="F88" s="26" t="s">
        <v>263</v>
      </c>
      <c r="G88" s="32">
        <v>980</v>
      </c>
      <c r="H88" s="28">
        <v>980</v>
      </c>
      <c r="I88" s="28">
        <v>980</v>
      </c>
      <c r="J88" s="28" t="s">
        <v>42</v>
      </c>
    </row>
    <row r="89" spans="2:10" ht="15.9" customHeight="1">
      <c r="B89" s="26" t="s">
        <v>42</v>
      </c>
      <c r="C89" s="14" t="str">
        <f>CONCATENATE(B78," ",E89)</f>
        <v>150289 A20RKG3201N</v>
      </c>
      <c r="D89" s="26" t="s">
        <v>42</v>
      </c>
      <c r="E89" s="26" t="s">
        <v>266</v>
      </c>
      <c r="F89" s="26" t="s">
        <v>267</v>
      </c>
      <c r="G89" s="32">
        <v>9181.39</v>
      </c>
      <c r="H89" s="28">
        <v>9181.39</v>
      </c>
      <c r="I89" s="28">
        <v>9181.39</v>
      </c>
      <c r="J89" s="28">
        <v>6496.33</v>
      </c>
    </row>
    <row r="90" spans="2:10" ht="15.9" customHeight="1">
      <c r="B90" s="26" t="s">
        <v>42</v>
      </c>
      <c r="C90" s="14" t="str">
        <f>CONCATENATE(B78," ",E90)</f>
        <v>150289 A20RKG3208N</v>
      </c>
      <c r="D90" s="26" t="s">
        <v>42</v>
      </c>
      <c r="E90" s="26" t="s">
        <v>277</v>
      </c>
      <c r="F90" s="26" t="s">
        <v>278</v>
      </c>
      <c r="G90" s="32">
        <v>111029.87</v>
      </c>
      <c r="H90" s="28">
        <v>111029.87</v>
      </c>
      <c r="I90" s="28">
        <v>111029.87</v>
      </c>
      <c r="J90" s="28">
        <v>74981.87</v>
      </c>
    </row>
    <row r="91" spans="2:10" ht="15.9" customHeight="1">
      <c r="B91" s="26" t="s">
        <v>42</v>
      </c>
      <c r="C91" s="14" t="str">
        <f>CONCATENATE(B78," ",E91)</f>
        <v>150289 A20RKG5703N</v>
      </c>
      <c r="D91" s="26" t="s">
        <v>42</v>
      </c>
      <c r="E91" s="26" t="s">
        <v>268</v>
      </c>
      <c r="F91" s="26" t="s">
        <v>148</v>
      </c>
      <c r="G91" s="32">
        <v>44592.79</v>
      </c>
      <c r="H91" s="28">
        <v>44592.79</v>
      </c>
      <c r="I91" s="28">
        <v>44592.79</v>
      </c>
      <c r="J91" s="28">
        <v>44592.79</v>
      </c>
    </row>
    <row r="92" spans="2:10" ht="15.9" customHeight="1">
      <c r="B92" s="26" t="s">
        <v>42</v>
      </c>
      <c r="C92" s="14" t="str">
        <f>CONCATENATE(B78," ",E92)</f>
        <v>150289 A20RKG5718N</v>
      </c>
      <c r="D92" s="26" t="s">
        <v>42</v>
      </c>
      <c r="E92" s="26" t="s">
        <v>269</v>
      </c>
      <c r="F92" s="26" t="s">
        <v>153</v>
      </c>
      <c r="G92" s="32">
        <v>265.5</v>
      </c>
      <c r="H92" s="28">
        <v>265.5</v>
      </c>
      <c r="I92" s="28">
        <v>265.5</v>
      </c>
      <c r="J92" s="28">
        <v>265.5</v>
      </c>
    </row>
    <row r="93" spans="2:10" ht="15.9" customHeight="1">
      <c r="B93" s="26" t="s">
        <v>42</v>
      </c>
      <c r="C93" s="14" t="str">
        <f>CONCATENATE(B78," ",E93)</f>
        <v>150289 A20RKG5720N</v>
      </c>
      <c r="D93" s="26" t="s">
        <v>42</v>
      </c>
      <c r="E93" s="26" t="s">
        <v>270</v>
      </c>
      <c r="F93" s="26" t="s">
        <v>151</v>
      </c>
      <c r="G93" s="32">
        <v>1477.74</v>
      </c>
      <c r="H93" s="28">
        <v>1477.74</v>
      </c>
      <c r="I93" s="28">
        <v>1477.74</v>
      </c>
      <c r="J93" s="28">
        <v>1477.74</v>
      </c>
    </row>
    <row r="94" spans="2:10" ht="15.9" customHeight="1">
      <c r="B94" s="26" t="s">
        <v>42</v>
      </c>
      <c r="C94" s="14" t="str">
        <f>CONCATENATE(B78," ",E94)</f>
        <v>150289 A20RKG5722N</v>
      </c>
      <c r="D94" s="26" t="s">
        <v>42</v>
      </c>
      <c r="E94" s="26" t="s">
        <v>271</v>
      </c>
      <c r="F94" s="26" t="s">
        <v>156</v>
      </c>
      <c r="G94" s="32">
        <v>2799.29</v>
      </c>
      <c r="H94" s="28">
        <v>2799.29</v>
      </c>
      <c r="I94" s="28">
        <v>2799.29</v>
      </c>
      <c r="J94" s="28">
        <v>2799.29</v>
      </c>
    </row>
    <row r="95" spans="2:10" ht="15.9" customHeight="1">
      <c r="B95" s="26" t="s">
        <v>103</v>
      </c>
      <c r="C95" s="14" t="str">
        <f>CONCATENATE(B95," ",E95)</f>
        <v>150290 A20RKG0102N</v>
      </c>
      <c r="D95" s="26" t="s">
        <v>104</v>
      </c>
      <c r="E95" s="26" t="s">
        <v>247</v>
      </c>
      <c r="F95" s="26" t="s">
        <v>140</v>
      </c>
      <c r="G95" s="32">
        <v>35566.54</v>
      </c>
      <c r="H95" s="28">
        <v>35566.54</v>
      </c>
      <c r="I95" s="28">
        <v>35566.54</v>
      </c>
      <c r="J95" s="28">
        <v>29206.61</v>
      </c>
    </row>
    <row r="96" spans="2:10" ht="15.9" customHeight="1">
      <c r="B96" s="26" t="s">
        <v>42</v>
      </c>
      <c r="C96" s="14" t="str">
        <f>CONCATENATE(B95," ",E96)</f>
        <v>150290 A20RKG0132N</v>
      </c>
      <c r="D96" s="26" t="s">
        <v>42</v>
      </c>
      <c r="E96" s="26" t="s">
        <v>250</v>
      </c>
      <c r="F96" s="26" t="s">
        <v>251</v>
      </c>
      <c r="G96" s="32">
        <v>464.13</v>
      </c>
      <c r="H96" s="28">
        <v>464.13</v>
      </c>
      <c r="I96" s="28">
        <v>464.13</v>
      </c>
      <c r="J96" s="28">
        <v>464.13</v>
      </c>
    </row>
    <row r="97" spans="2:10" ht="15.9" customHeight="1">
      <c r="B97" s="26" t="s">
        <v>42</v>
      </c>
      <c r="C97" s="14" t="str">
        <f>CONCATENATE(B95," ",E97)</f>
        <v>150290 A20RKG0143N</v>
      </c>
      <c r="D97" s="26" t="s">
        <v>42</v>
      </c>
      <c r="E97" s="26" t="s">
        <v>274</v>
      </c>
      <c r="F97" s="26" t="s">
        <v>216</v>
      </c>
      <c r="G97" s="32">
        <v>22000</v>
      </c>
      <c r="H97" s="28">
        <v>22000</v>
      </c>
      <c r="I97" s="28">
        <v>22000</v>
      </c>
      <c r="J97" s="28">
        <v>15788.82</v>
      </c>
    </row>
    <row r="98" spans="2:10" ht="15.9" customHeight="1">
      <c r="B98" s="26" t="s">
        <v>42</v>
      </c>
      <c r="C98" s="14" t="str">
        <f>CONCATENATE(B95," ",E98)</f>
        <v>150290 A20RKG0145N</v>
      </c>
      <c r="D98" s="26" t="s">
        <v>42</v>
      </c>
      <c r="E98" s="26" t="s">
        <v>258</v>
      </c>
      <c r="F98" s="26" t="s">
        <v>259</v>
      </c>
      <c r="G98" s="32">
        <v>1365</v>
      </c>
      <c r="H98" s="28">
        <v>1365</v>
      </c>
      <c r="I98" s="28">
        <v>1365</v>
      </c>
      <c r="J98" s="28">
        <v>1365</v>
      </c>
    </row>
    <row r="99" spans="2:10" ht="15.9" customHeight="1">
      <c r="B99" s="26" t="s">
        <v>42</v>
      </c>
      <c r="C99" s="14" t="str">
        <f>CONCATENATE(B95," ",E99)</f>
        <v>150290 A20RKG0146N</v>
      </c>
      <c r="D99" s="26" t="s">
        <v>42</v>
      </c>
      <c r="E99" s="26" t="s">
        <v>275</v>
      </c>
      <c r="F99" s="26" t="s">
        <v>246</v>
      </c>
      <c r="G99" s="32">
        <v>997920</v>
      </c>
      <c r="H99" s="28">
        <v>997920</v>
      </c>
      <c r="I99" s="28">
        <v>997920</v>
      </c>
      <c r="J99" s="28" t="s">
        <v>42</v>
      </c>
    </row>
    <row r="100" spans="2:10" ht="15.9" customHeight="1">
      <c r="B100" s="26" t="s">
        <v>42</v>
      </c>
      <c r="C100" s="14" t="str">
        <f>CONCATENATE(B95," ",E100)</f>
        <v>150290 A20RKG0147N</v>
      </c>
      <c r="D100" s="26" t="s">
        <v>42</v>
      </c>
      <c r="E100" s="26" t="s">
        <v>260</v>
      </c>
      <c r="F100" s="26" t="s">
        <v>261</v>
      </c>
      <c r="G100" s="32">
        <v>12532.5</v>
      </c>
      <c r="H100" s="28">
        <v>12532.5</v>
      </c>
      <c r="I100" s="28">
        <v>12532.5</v>
      </c>
      <c r="J100" s="28">
        <v>11702.2</v>
      </c>
    </row>
    <row r="101" spans="2:10" ht="15.9" customHeight="1">
      <c r="B101" s="26" t="s">
        <v>42</v>
      </c>
      <c r="C101" s="14" t="str">
        <f>CONCATENATE(B95," ",E101)</f>
        <v>150290 A20RKG0153N</v>
      </c>
      <c r="D101" s="26" t="s">
        <v>42</v>
      </c>
      <c r="E101" s="26" t="s">
        <v>262</v>
      </c>
      <c r="F101" s="26" t="s">
        <v>263</v>
      </c>
      <c r="G101" s="32">
        <v>590</v>
      </c>
      <c r="H101" s="28">
        <v>590</v>
      </c>
      <c r="I101" s="28">
        <v>590</v>
      </c>
      <c r="J101" s="28" t="s">
        <v>42</v>
      </c>
    </row>
    <row r="102" spans="2:10" ht="15.9" customHeight="1">
      <c r="B102" s="26" t="s">
        <v>42</v>
      </c>
      <c r="C102" s="14" t="str">
        <f>CONCATENATE(B95," ",E102)</f>
        <v>150290 A20RKG3201N</v>
      </c>
      <c r="D102" s="26" t="s">
        <v>42</v>
      </c>
      <c r="E102" s="26" t="s">
        <v>266</v>
      </c>
      <c r="F102" s="26" t="s">
        <v>267</v>
      </c>
      <c r="G102" s="32">
        <v>28974.59</v>
      </c>
      <c r="H102" s="28">
        <v>28974.59</v>
      </c>
      <c r="I102" s="28">
        <v>28974.59</v>
      </c>
      <c r="J102" s="28">
        <v>22899.61</v>
      </c>
    </row>
    <row r="103" spans="2:10" ht="15.9" customHeight="1">
      <c r="B103" s="26" t="s">
        <v>42</v>
      </c>
      <c r="C103" s="14" t="str">
        <f>CONCATENATE(B95," ",E103)</f>
        <v>150290 A20RKG3208N</v>
      </c>
      <c r="D103" s="26" t="s">
        <v>42</v>
      </c>
      <c r="E103" s="26" t="s">
        <v>277</v>
      </c>
      <c r="F103" s="26" t="s">
        <v>278</v>
      </c>
      <c r="G103" s="32">
        <v>3751.04</v>
      </c>
      <c r="H103" s="28">
        <v>3751.04</v>
      </c>
      <c r="I103" s="28">
        <v>3751.04</v>
      </c>
      <c r="J103" s="28">
        <v>1448.77</v>
      </c>
    </row>
    <row r="104" spans="2:10" ht="15.9" customHeight="1">
      <c r="B104" s="26" t="s">
        <v>42</v>
      </c>
      <c r="C104" s="14" t="str">
        <f>CONCATENATE(B95," ",E104)</f>
        <v>150290 A20RKG5703N</v>
      </c>
      <c r="D104" s="26" t="s">
        <v>42</v>
      </c>
      <c r="E104" s="26" t="s">
        <v>268</v>
      </c>
      <c r="F104" s="26" t="s">
        <v>148</v>
      </c>
      <c r="G104" s="32">
        <v>42273.59</v>
      </c>
      <c r="H104" s="28">
        <v>42273.59</v>
      </c>
      <c r="I104" s="28">
        <v>42273.59</v>
      </c>
      <c r="J104" s="28">
        <v>42273.59</v>
      </c>
    </row>
    <row r="105" spans="2:10" ht="15.9" customHeight="1">
      <c r="B105" s="26" t="s">
        <v>42</v>
      </c>
      <c r="C105" s="14" t="str">
        <f>CONCATENATE(B95," ",E105)</f>
        <v>150290 A20RKG5718N</v>
      </c>
      <c r="D105" s="26" t="s">
        <v>42</v>
      </c>
      <c r="E105" s="26" t="s">
        <v>269</v>
      </c>
      <c r="F105" s="26" t="s">
        <v>153</v>
      </c>
      <c r="G105" s="32">
        <v>1115.0999999999999</v>
      </c>
      <c r="H105" s="28">
        <v>1115.0999999999999</v>
      </c>
      <c r="I105" s="28">
        <v>1115.0999999999999</v>
      </c>
      <c r="J105" s="28">
        <v>1115.0999999999999</v>
      </c>
    </row>
    <row r="106" spans="2:10" ht="15.9" customHeight="1">
      <c r="B106" s="26" t="s">
        <v>42</v>
      </c>
      <c r="C106" s="14" t="str">
        <f>CONCATENATE(B95," ",E106)</f>
        <v>150290 A20RKG5720N</v>
      </c>
      <c r="D106" s="26" t="s">
        <v>42</v>
      </c>
      <c r="E106" s="26" t="s">
        <v>270</v>
      </c>
      <c r="F106" s="26" t="s">
        <v>151</v>
      </c>
      <c r="G106" s="32">
        <v>16380.33</v>
      </c>
      <c r="H106" s="28">
        <v>16380.33</v>
      </c>
      <c r="I106" s="28">
        <v>16380.33</v>
      </c>
      <c r="J106" s="28">
        <v>16380.33</v>
      </c>
    </row>
    <row r="107" spans="2:10" ht="15.9" customHeight="1">
      <c r="B107" s="26" t="s">
        <v>42</v>
      </c>
      <c r="C107" s="14" t="str">
        <f>CONCATENATE(B95," ",E107)</f>
        <v>150290 A20RKG5722N</v>
      </c>
      <c r="D107" s="26" t="s">
        <v>42</v>
      </c>
      <c r="E107" s="26" t="s">
        <v>271</v>
      </c>
      <c r="F107" s="26" t="s">
        <v>156</v>
      </c>
      <c r="G107" s="32">
        <v>615.75</v>
      </c>
      <c r="H107" s="28">
        <v>615.75</v>
      </c>
      <c r="I107" s="28">
        <v>615.75</v>
      </c>
      <c r="J107" s="28">
        <v>615.75</v>
      </c>
    </row>
    <row r="108" spans="2:10" ht="15.9" customHeight="1">
      <c r="B108" s="26" t="s">
        <v>105</v>
      </c>
      <c r="C108" s="14" t="str">
        <f>CONCATENATE(B108," ",E108)</f>
        <v>150291 A20RKG0102N</v>
      </c>
      <c r="D108" s="26" t="s">
        <v>106</v>
      </c>
      <c r="E108" s="26" t="s">
        <v>247</v>
      </c>
      <c r="F108" s="26" t="s">
        <v>140</v>
      </c>
      <c r="G108" s="32">
        <v>3600</v>
      </c>
      <c r="H108" s="28">
        <v>3600</v>
      </c>
      <c r="I108" s="28">
        <v>3600</v>
      </c>
      <c r="J108" s="28">
        <v>300</v>
      </c>
    </row>
    <row r="109" spans="2:10" ht="15.9" customHeight="1">
      <c r="B109" s="26" t="s">
        <v>42</v>
      </c>
      <c r="C109" s="14" t="str">
        <f>CONCATENATE(B108," ",E109)</f>
        <v>150291 A20RKG0130N</v>
      </c>
      <c r="D109" s="26" t="s">
        <v>42</v>
      </c>
      <c r="E109" s="26" t="s">
        <v>283</v>
      </c>
      <c r="F109" s="26" t="s">
        <v>284</v>
      </c>
      <c r="G109" s="32">
        <v>66504.92</v>
      </c>
      <c r="H109" s="28">
        <v>66504.92</v>
      </c>
      <c r="I109" s="28">
        <v>66504.92</v>
      </c>
      <c r="J109" s="28">
        <v>29294.27</v>
      </c>
    </row>
    <row r="110" spans="2:10" ht="15.9" customHeight="1">
      <c r="B110" s="26" t="s">
        <v>42</v>
      </c>
      <c r="C110" s="14" t="str">
        <f>CONCATENATE(B108," ",E110)</f>
        <v>150291 A20RKG0131N</v>
      </c>
      <c r="D110" s="26" t="s">
        <v>42</v>
      </c>
      <c r="E110" s="26" t="s">
        <v>287</v>
      </c>
      <c r="F110" s="26" t="s">
        <v>288</v>
      </c>
      <c r="G110" s="32">
        <v>1305</v>
      </c>
      <c r="H110" s="28">
        <v>1305</v>
      </c>
      <c r="I110" s="28">
        <v>1305</v>
      </c>
      <c r="J110" s="28">
        <v>1305</v>
      </c>
    </row>
    <row r="111" spans="2:10" ht="15.9" customHeight="1">
      <c r="B111" s="26" t="s">
        <v>42</v>
      </c>
      <c r="C111" s="14" t="str">
        <f>CONCATENATE(B108," ",E111)</f>
        <v>150291 A20RKG0132N</v>
      </c>
      <c r="D111" s="26" t="s">
        <v>42</v>
      </c>
      <c r="E111" s="26" t="s">
        <v>250</v>
      </c>
      <c r="F111" s="26" t="s">
        <v>251</v>
      </c>
      <c r="G111" s="32">
        <v>2963.35</v>
      </c>
      <c r="H111" s="28">
        <v>2963.35</v>
      </c>
      <c r="I111" s="28">
        <v>2963.35</v>
      </c>
      <c r="J111" s="28">
        <v>2963.35</v>
      </c>
    </row>
    <row r="112" spans="2:10" ht="15.9" customHeight="1">
      <c r="B112" s="26" t="s">
        <v>42</v>
      </c>
      <c r="C112" s="14" t="str">
        <f>CONCATENATE(B108," ",E112)</f>
        <v>150291 A20RKG0133N</v>
      </c>
      <c r="D112" s="26" t="s">
        <v>42</v>
      </c>
      <c r="E112" s="26" t="s">
        <v>252</v>
      </c>
      <c r="F112" s="26" t="s">
        <v>253</v>
      </c>
      <c r="G112" s="32">
        <v>1150</v>
      </c>
      <c r="H112" s="28">
        <v>1150</v>
      </c>
      <c r="I112" s="28">
        <v>1150</v>
      </c>
      <c r="J112" s="28">
        <v>1150</v>
      </c>
    </row>
    <row r="113" spans="2:10" ht="15.9" customHeight="1">
      <c r="B113" s="26" t="s">
        <v>42</v>
      </c>
      <c r="C113" s="14" t="str">
        <f>CONCATENATE(B108," ",E113)</f>
        <v>150291 A20RKG0134N</v>
      </c>
      <c r="D113" s="26" t="s">
        <v>42</v>
      </c>
      <c r="E113" s="26" t="s">
        <v>272</v>
      </c>
      <c r="F113" s="26" t="s">
        <v>273</v>
      </c>
      <c r="G113" s="32">
        <v>2352.46</v>
      </c>
      <c r="H113" s="28">
        <v>2352.46</v>
      </c>
      <c r="I113" s="28">
        <v>2352.46</v>
      </c>
      <c r="J113" s="28">
        <v>2352.46</v>
      </c>
    </row>
    <row r="114" spans="2:10" ht="15.9" customHeight="1">
      <c r="B114" s="26" t="s">
        <v>42</v>
      </c>
      <c r="C114" s="14" t="str">
        <f>CONCATENATE(B108," ",E114)</f>
        <v>150291 A20RKG0139N</v>
      </c>
      <c r="D114" s="26" t="s">
        <v>42</v>
      </c>
      <c r="E114" s="26" t="s">
        <v>256</v>
      </c>
      <c r="F114" s="26" t="s">
        <v>257</v>
      </c>
      <c r="G114" s="32">
        <v>66000</v>
      </c>
      <c r="H114" s="28">
        <v>66000</v>
      </c>
      <c r="I114" s="28">
        <v>66000</v>
      </c>
      <c r="J114" s="28">
        <v>46016.7</v>
      </c>
    </row>
    <row r="115" spans="2:10" ht="15.9" customHeight="1">
      <c r="B115" s="26" t="s">
        <v>42</v>
      </c>
      <c r="C115" s="14" t="str">
        <f>CONCATENATE(B108," ",E115)</f>
        <v>150291 A20RKG0143N</v>
      </c>
      <c r="D115" s="26" t="s">
        <v>42</v>
      </c>
      <c r="E115" s="26" t="s">
        <v>274</v>
      </c>
      <c r="F115" s="26" t="s">
        <v>216</v>
      </c>
      <c r="G115" s="32">
        <v>11289.91</v>
      </c>
      <c r="H115" s="28">
        <v>11289.91</v>
      </c>
      <c r="I115" s="28">
        <v>11289.91</v>
      </c>
      <c r="J115" s="28">
        <v>8624.1299999999992</v>
      </c>
    </row>
    <row r="116" spans="2:10" ht="15.9" customHeight="1">
      <c r="B116" s="26" t="s">
        <v>42</v>
      </c>
      <c r="C116" s="14" t="str">
        <f>CONCATENATE(B108," ",E116)</f>
        <v>150291 A20RKG0145N</v>
      </c>
      <c r="D116" s="26" t="s">
        <v>42</v>
      </c>
      <c r="E116" s="26" t="s">
        <v>258</v>
      </c>
      <c r="F116" s="26" t="s">
        <v>259</v>
      </c>
      <c r="G116" s="32">
        <v>24846.23</v>
      </c>
      <c r="H116" s="28">
        <v>24846.23</v>
      </c>
      <c r="I116" s="28">
        <v>24846.23</v>
      </c>
      <c r="J116" s="28">
        <v>10300.26</v>
      </c>
    </row>
    <row r="117" spans="2:10" ht="15.9" customHeight="1">
      <c r="B117" s="26" t="s">
        <v>42</v>
      </c>
      <c r="C117" s="14" t="str">
        <f>CONCATENATE(B108," ",E117)</f>
        <v>150291 A20RKG0147N</v>
      </c>
      <c r="D117" s="26" t="s">
        <v>42</v>
      </c>
      <c r="E117" s="26" t="s">
        <v>260</v>
      </c>
      <c r="F117" s="26" t="s">
        <v>261</v>
      </c>
      <c r="G117" s="32">
        <v>3050</v>
      </c>
      <c r="H117" s="28">
        <v>3050</v>
      </c>
      <c r="I117" s="28">
        <v>3050</v>
      </c>
      <c r="J117" s="28" t="s">
        <v>42</v>
      </c>
    </row>
    <row r="118" spans="2:10" ht="15.9" customHeight="1">
      <c r="B118" s="26" t="s">
        <v>42</v>
      </c>
      <c r="C118" s="14" t="str">
        <f>CONCATENATE(B108," ",E118)</f>
        <v>150291 A20RKG3201N</v>
      </c>
      <c r="D118" s="26" t="s">
        <v>42</v>
      </c>
      <c r="E118" s="26" t="s">
        <v>266</v>
      </c>
      <c r="F118" s="26" t="s">
        <v>267</v>
      </c>
      <c r="G118" s="32">
        <v>2287.94</v>
      </c>
      <c r="H118" s="28">
        <v>2287.94</v>
      </c>
      <c r="I118" s="28">
        <v>2287.94</v>
      </c>
      <c r="J118" s="28">
        <v>2287.94</v>
      </c>
    </row>
    <row r="119" spans="2:10" ht="15.9" customHeight="1">
      <c r="B119" s="26" t="s">
        <v>42</v>
      </c>
      <c r="C119" s="14" t="str">
        <f>CONCATENATE(B108," ",E119)</f>
        <v>150291 A20RKG3208N</v>
      </c>
      <c r="D119" s="26" t="s">
        <v>42</v>
      </c>
      <c r="E119" s="26" t="s">
        <v>277</v>
      </c>
      <c r="F119" s="26" t="s">
        <v>278</v>
      </c>
      <c r="G119" s="32">
        <v>732.5</v>
      </c>
      <c r="H119" s="28">
        <v>732.5</v>
      </c>
      <c r="I119" s="28">
        <v>732.5</v>
      </c>
      <c r="J119" s="28">
        <v>272.5</v>
      </c>
    </row>
    <row r="120" spans="2:10" ht="15.9" customHeight="1">
      <c r="B120" s="26" t="s">
        <v>42</v>
      </c>
      <c r="C120" s="14" t="str">
        <f>CONCATENATE(B108," ",E120)</f>
        <v>150291 A20RKG5703N</v>
      </c>
      <c r="D120" s="26" t="s">
        <v>42</v>
      </c>
      <c r="E120" s="26" t="s">
        <v>268</v>
      </c>
      <c r="F120" s="26" t="s">
        <v>148</v>
      </c>
      <c r="G120" s="32">
        <v>31379.82</v>
      </c>
      <c r="H120" s="28">
        <v>31379.82</v>
      </c>
      <c r="I120" s="28">
        <v>31379.82</v>
      </c>
      <c r="J120" s="28">
        <v>31379.82</v>
      </c>
    </row>
    <row r="121" spans="2:10" ht="15.9" customHeight="1">
      <c r="B121" s="26" t="s">
        <v>42</v>
      </c>
      <c r="C121" s="14" t="str">
        <f>CONCATENATE(B108," ",E121)</f>
        <v>150291 A20RKG5718N</v>
      </c>
      <c r="D121" s="26" t="s">
        <v>42</v>
      </c>
      <c r="E121" s="26" t="s">
        <v>269</v>
      </c>
      <c r="F121" s="26" t="s">
        <v>153</v>
      </c>
      <c r="G121" s="32">
        <v>4059.8</v>
      </c>
      <c r="H121" s="28">
        <v>4059.8</v>
      </c>
      <c r="I121" s="28">
        <v>4059.8</v>
      </c>
      <c r="J121" s="28">
        <v>4059.8</v>
      </c>
    </row>
    <row r="122" spans="2:10" ht="15.9" customHeight="1">
      <c r="B122" s="26" t="s">
        <v>42</v>
      </c>
      <c r="C122" s="14" t="str">
        <f>CONCATENATE(B108," ",E122)</f>
        <v>150291 A20RKG5722N</v>
      </c>
      <c r="D122" s="26" t="s">
        <v>42</v>
      </c>
      <c r="E122" s="26" t="s">
        <v>271</v>
      </c>
      <c r="F122" s="26" t="s">
        <v>156</v>
      </c>
      <c r="G122" s="32">
        <v>2042.7</v>
      </c>
      <c r="H122" s="28">
        <v>2042.7</v>
      </c>
      <c r="I122" s="28">
        <v>2042.7</v>
      </c>
      <c r="J122" s="28">
        <v>2042.7</v>
      </c>
    </row>
    <row r="123" spans="2:10" ht="15.9" customHeight="1">
      <c r="B123" s="26" t="s">
        <v>107</v>
      </c>
      <c r="C123" s="14" t="str">
        <f>CONCATENATE(B123," ",E123)</f>
        <v>150292 A20RKG0102N</v>
      </c>
      <c r="D123" s="26" t="s">
        <v>108</v>
      </c>
      <c r="E123" s="26" t="s">
        <v>247</v>
      </c>
      <c r="F123" s="26" t="s">
        <v>140</v>
      </c>
      <c r="G123" s="32">
        <v>1324.33</v>
      </c>
      <c r="H123" s="28">
        <v>1324.33</v>
      </c>
      <c r="I123" s="28">
        <v>1324.33</v>
      </c>
      <c r="J123" s="28" t="s">
        <v>42</v>
      </c>
    </row>
    <row r="124" spans="2:10" ht="15.9" customHeight="1">
      <c r="B124" s="26" t="s">
        <v>42</v>
      </c>
      <c r="C124" s="14" t="str">
        <f>CONCATENATE(B123," ",E124)</f>
        <v>150292 A20RKG0113N</v>
      </c>
      <c r="D124" s="26" t="s">
        <v>42</v>
      </c>
      <c r="E124" s="26" t="s">
        <v>248</v>
      </c>
      <c r="F124" s="26" t="s">
        <v>249</v>
      </c>
      <c r="G124" s="32">
        <v>7427.64</v>
      </c>
      <c r="H124" s="28">
        <v>7427.64</v>
      </c>
      <c r="I124" s="28">
        <v>7427.64</v>
      </c>
      <c r="J124" s="28">
        <v>7427.64</v>
      </c>
    </row>
    <row r="125" spans="2:10" ht="15.9" customHeight="1">
      <c r="B125" s="26" t="s">
        <v>42</v>
      </c>
      <c r="C125" s="14" t="str">
        <f>CONCATENATE(B123," ",E125)</f>
        <v>150292 A20RKG0132N</v>
      </c>
      <c r="D125" s="26" t="s">
        <v>42</v>
      </c>
      <c r="E125" s="26" t="s">
        <v>250</v>
      </c>
      <c r="F125" s="26" t="s">
        <v>251</v>
      </c>
      <c r="G125" s="32">
        <v>1544.75</v>
      </c>
      <c r="H125" s="28">
        <v>1544.75</v>
      </c>
      <c r="I125" s="28">
        <v>1544.75</v>
      </c>
      <c r="J125" s="28">
        <v>1544.75</v>
      </c>
    </row>
    <row r="126" spans="2:10" ht="15.9" customHeight="1">
      <c r="B126" s="26" t="s">
        <v>42</v>
      </c>
      <c r="C126" s="14" t="str">
        <f>CONCATENATE(B123," ",E126)</f>
        <v>150292 A20RKG0145N</v>
      </c>
      <c r="D126" s="26" t="s">
        <v>42</v>
      </c>
      <c r="E126" s="26" t="s">
        <v>258</v>
      </c>
      <c r="F126" s="26" t="s">
        <v>259</v>
      </c>
      <c r="G126" s="32">
        <v>27860</v>
      </c>
      <c r="H126" s="28">
        <v>27860</v>
      </c>
      <c r="I126" s="28">
        <v>27860</v>
      </c>
      <c r="J126" s="28">
        <v>9635.85</v>
      </c>
    </row>
    <row r="127" spans="2:10" ht="15.9" customHeight="1">
      <c r="B127" s="26" t="s">
        <v>42</v>
      </c>
      <c r="C127" s="14" t="str">
        <f>CONCATENATE(B123," ",E127)</f>
        <v>150292 A20RKG0146N</v>
      </c>
      <c r="D127" s="26" t="s">
        <v>42</v>
      </c>
      <c r="E127" s="26" t="s">
        <v>275</v>
      </c>
      <c r="F127" s="26" t="s">
        <v>246</v>
      </c>
      <c r="G127" s="32">
        <v>622225.79</v>
      </c>
      <c r="H127" s="28">
        <v>622225.79</v>
      </c>
      <c r="I127" s="28">
        <v>622225.79</v>
      </c>
      <c r="J127" s="28">
        <v>540</v>
      </c>
    </row>
    <row r="128" spans="2:10" ht="15.9" customHeight="1">
      <c r="B128" s="26" t="s">
        <v>42</v>
      </c>
      <c r="C128" s="14" t="str">
        <f>CONCATENATE(B123," ",E128)</f>
        <v>150292 A20RKG0147N</v>
      </c>
      <c r="D128" s="26" t="s">
        <v>42</v>
      </c>
      <c r="E128" s="26" t="s">
        <v>260</v>
      </c>
      <c r="F128" s="26" t="s">
        <v>261</v>
      </c>
      <c r="G128" s="32">
        <v>8904.2099999999991</v>
      </c>
      <c r="H128" s="28">
        <v>8904.2099999999991</v>
      </c>
      <c r="I128" s="28">
        <v>8904.2099999999991</v>
      </c>
      <c r="J128" s="28">
        <v>2064.21</v>
      </c>
    </row>
    <row r="129" spans="2:10" ht="15.9" customHeight="1">
      <c r="B129" s="26" t="s">
        <v>42</v>
      </c>
      <c r="C129" s="14" t="str">
        <f>CONCATENATE(B123," ",E129)</f>
        <v>150292 A20RKG0153N</v>
      </c>
      <c r="D129" s="26" t="s">
        <v>42</v>
      </c>
      <c r="E129" s="26" t="s">
        <v>262</v>
      </c>
      <c r="F129" s="26" t="s">
        <v>263</v>
      </c>
      <c r="G129" s="32">
        <v>930</v>
      </c>
      <c r="H129" s="28">
        <v>930</v>
      </c>
      <c r="I129" s="28">
        <v>930</v>
      </c>
      <c r="J129" s="28" t="s">
        <v>42</v>
      </c>
    </row>
    <row r="130" spans="2:10" ht="15.9" customHeight="1">
      <c r="B130" s="26" t="s">
        <v>42</v>
      </c>
      <c r="C130" s="14" t="str">
        <f>CONCATENATE(B123," ",E130)</f>
        <v>150292 A20RKG3201N</v>
      </c>
      <c r="D130" s="26" t="s">
        <v>42</v>
      </c>
      <c r="E130" s="26" t="s">
        <v>266</v>
      </c>
      <c r="F130" s="26" t="s">
        <v>267</v>
      </c>
      <c r="G130" s="32">
        <v>36169.040000000001</v>
      </c>
      <c r="H130" s="28">
        <v>36169.040000000001</v>
      </c>
      <c r="I130" s="28">
        <v>36169.040000000001</v>
      </c>
      <c r="J130" s="28">
        <v>16275.85</v>
      </c>
    </row>
    <row r="131" spans="2:10" ht="15.9" customHeight="1">
      <c r="B131" s="26" t="s">
        <v>42</v>
      </c>
      <c r="C131" s="14" t="str">
        <f>CONCATENATE(B123," ",E131)</f>
        <v>150292 A20RKG5703N</v>
      </c>
      <c r="D131" s="26" t="s">
        <v>42</v>
      </c>
      <c r="E131" s="26" t="s">
        <v>268</v>
      </c>
      <c r="F131" s="26" t="s">
        <v>148</v>
      </c>
      <c r="G131" s="32">
        <v>43482.66</v>
      </c>
      <c r="H131" s="28">
        <v>43482.66</v>
      </c>
      <c r="I131" s="28">
        <v>43482.66</v>
      </c>
      <c r="J131" s="28">
        <v>43482.66</v>
      </c>
    </row>
    <row r="132" spans="2:10" ht="15.9" customHeight="1">
      <c r="B132" s="26" t="s">
        <v>42</v>
      </c>
      <c r="C132" s="14" t="str">
        <f>CONCATENATE(B123," ",E132)</f>
        <v>150292 A20RKG5718N</v>
      </c>
      <c r="D132" s="26" t="s">
        <v>42</v>
      </c>
      <c r="E132" s="26" t="s">
        <v>269</v>
      </c>
      <c r="F132" s="26" t="s">
        <v>153</v>
      </c>
      <c r="G132" s="32">
        <v>708</v>
      </c>
      <c r="H132" s="28">
        <v>708</v>
      </c>
      <c r="I132" s="28">
        <v>708</v>
      </c>
      <c r="J132" s="28">
        <v>708</v>
      </c>
    </row>
    <row r="133" spans="2:10" ht="15.9" customHeight="1">
      <c r="B133" s="26" t="s">
        <v>42</v>
      </c>
      <c r="C133" s="14" t="str">
        <f>CONCATENATE(B123," ",E133)</f>
        <v>150292 A20RKG5722N</v>
      </c>
      <c r="D133" s="26" t="s">
        <v>42</v>
      </c>
      <c r="E133" s="26" t="s">
        <v>271</v>
      </c>
      <c r="F133" s="26" t="s">
        <v>156</v>
      </c>
      <c r="G133" s="32">
        <v>816.43</v>
      </c>
      <c r="H133" s="28">
        <v>816.43</v>
      </c>
      <c r="I133" s="28">
        <v>816.43</v>
      </c>
      <c r="J133" s="28">
        <v>816.43</v>
      </c>
    </row>
    <row r="134" spans="2:10" ht="15.9" customHeight="1">
      <c r="B134" s="26" t="s">
        <v>57</v>
      </c>
      <c r="C134" s="14" t="str">
        <f>CONCATENATE(B134," ",E134)</f>
        <v>150293 A20RKG0102N</v>
      </c>
      <c r="D134" s="26" t="s">
        <v>58</v>
      </c>
      <c r="E134" s="26" t="s">
        <v>247</v>
      </c>
      <c r="F134" s="26" t="s">
        <v>140</v>
      </c>
      <c r="G134" s="32">
        <v>8368</v>
      </c>
      <c r="H134" s="28">
        <v>8368</v>
      </c>
      <c r="I134" s="28">
        <v>8368</v>
      </c>
      <c r="J134" s="28">
        <v>2068</v>
      </c>
    </row>
    <row r="135" spans="2:10" ht="15.9" customHeight="1">
      <c r="B135" s="26" t="s">
        <v>42</v>
      </c>
      <c r="C135" s="14" t="str">
        <f>CONCATENATE(B134," ",E135)</f>
        <v>150293 A20RKG0113N</v>
      </c>
      <c r="D135" s="26" t="s">
        <v>42</v>
      </c>
      <c r="E135" s="26" t="s">
        <v>248</v>
      </c>
      <c r="F135" s="26" t="s">
        <v>249</v>
      </c>
      <c r="G135" s="32">
        <v>9688.61</v>
      </c>
      <c r="H135" s="28">
        <v>9688.61</v>
      </c>
      <c r="I135" s="28">
        <v>9688.61</v>
      </c>
      <c r="J135" s="28">
        <v>9688.61</v>
      </c>
    </row>
    <row r="136" spans="2:10" ht="15.9" customHeight="1">
      <c r="B136" s="26" t="s">
        <v>42</v>
      </c>
      <c r="C136" s="14" t="str">
        <f>CONCATENATE(B134," ",E136)</f>
        <v>150293 A20RKG0132N</v>
      </c>
      <c r="D136" s="26" t="s">
        <v>42</v>
      </c>
      <c r="E136" s="26" t="s">
        <v>250</v>
      </c>
      <c r="F136" s="26" t="s">
        <v>251</v>
      </c>
      <c r="G136" s="32">
        <v>310.39999999999998</v>
      </c>
      <c r="H136" s="28">
        <v>310.39999999999998</v>
      </c>
      <c r="I136" s="28">
        <v>310.39999999999998</v>
      </c>
      <c r="J136" s="28">
        <v>310.39999999999998</v>
      </c>
    </row>
    <row r="137" spans="2:10" ht="15.9" customHeight="1">
      <c r="B137" s="26" t="s">
        <v>42</v>
      </c>
      <c r="C137" s="14" t="str">
        <f>CONCATENATE(B134," ",E137)</f>
        <v>150293 A20RKG0133N</v>
      </c>
      <c r="D137" s="26" t="s">
        <v>42</v>
      </c>
      <c r="E137" s="26" t="s">
        <v>252</v>
      </c>
      <c r="F137" s="26" t="s">
        <v>253</v>
      </c>
      <c r="G137" s="32">
        <v>1911</v>
      </c>
      <c r="H137" s="28">
        <v>1911</v>
      </c>
      <c r="I137" s="28">
        <v>1911</v>
      </c>
      <c r="J137" s="28">
        <v>1911</v>
      </c>
    </row>
    <row r="138" spans="2:10" ht="15.9" customHeight="1">
      <c r="B138" s="26" t="s">
        <v>42</v>
      </c>
      <c r="C138" s="14" t="str">
        <f>CONCATENATE(B134," ",E138)</f>
        <v>150293 A20RKG0134N</v>
      </c>
      <c r="D138" s="26" t="s">
        <v>42</v>
      </c>
      <c r="E138" s="26" t="s">
        <v>272</v>
      </c>
      <c r="F138" s="26" t="s">
        <v>273</v>
      </c>
      <c r="G138" s="32">
        <v>4775.88</v>
      </c>
      <c r="H138" s="28">
        <v>4775.88</v>
      </c>
      <c r="I138" s="28">
        <v>4775.88</v>
      </c>
      <c r="J138" s="28">
        <v>1486.94</v>
      </c>
    </row>
    <row r="139" spans="2:10" ht="15.9" customHeight="1">
      <c r="B139" s="26" t="s">
        <v>42</v>
      </c>
      <c r="C139" s="14" t="str">
        <f>CONCATENATE(B134," ",E139)</f>
        <v>150293 A20RKG0137N</v>
      </c>
      <c r="D139" s="26" t="s">
        <v>42</v>
      </c>
      <c r="E139" s="26" t="s">
        <v>254</v>
      </c>
      <c r="F139" s="26" t="s">
        <v>255</v>
      </c>
      <c r="G139" s="32">
        <v>226.75</v>
      </c>
      <c r="H139" s="28">
        <v>226.75</v>
      </c>
      <c r="I139" s="28">
        <v>226.75</v>
      </c>
      <c r="J139" s="28">
        <v>226.75</v>
      </c>
    </row>
    <row r="140" spans="2:10" ht="15.9" customHeight="1">
      <c r="B140" s="26" t="s">
        <v>42</v>
      </c>
      <c r="C140" s="14" t="str">
        <f>CONCATENATE(B134," ",E140)</f>
        <v>150293 A20RKG0139N</v>
      </c>
      <c r="D140" s="26" t="s">
        <v>42</v>
      </c>
      <c r="E140" s="26" t="s">
        <v>256</v>
      </c>
      <c r="F140" s="26" t="s">
        <v>257</v>
      </c>
      <c r="G140" s="32">
        <v>22000</v>
      </c>
      <c r="H140" s="28">
        <v>22000</v>
      </c>
      <c r="I140" s="28">
        <v>22000</v>
      </c>
      <c r="J140" s="28" t="s">
        <v>42</v>
      </c>
    </row>
    <row r="141" spans="2:10" ht="15.9" customHeight="1">
      <c r="B141" s="26" t="s">
        <v>42</v>
      </c>
      <c r="C141" s="14" t="str">
        <f>CONCATENATE(B134," ",E141)</f>
        <v>150293 A20RKG0140N</v>
      </c>
      <c r="D141" s="26" t="s">
        <v>42</v>
      </c>
      <c r="E141" s="26" t="s">
        <v>289</v>
      </c>
      <c r="F141" s="26" t="s">
        <v>83</v>
      </c>
      <c r="G141" s="32">
        <v>6000</v>
      </c>
      <c r="H141" s="28">
        <v>6000</v>
      </c>
      <c r="I141" s="28">
        <v>6000</v>
      </c>
      <c r="J141" s="28">
        <v>6000</v>
      </c>
    </row>
    <row r="142" spans="2:10" ht="15.9" customHeight="1">
      <c r="B142" s="26" t="s">
        <v>42</v>
      </c>
      <c r="C142" s="14" t="str">
        <f>CONCATENATE(B134," ",E142)</f>
        <v>150293 A20RKG0146N</v>
      </c>
      <c r="D142" s="26" t="s">
        <v>42</v>
      </c>
      <c r="E142" s="26" t="s">
        <v>275</v>
      </c>
      <c r="F142" s="26" t="s">
        <v>246</v>
      </c>
      <c r="G142" s="32">
        <v>70568</v>
      </c>
      <c r="H142" s="28">
        <v>70568</v>
      </c>
      <c r="I142" s="28">
        <v>70568</v>
      </c>
      <c r="J142" s="28">
        <v>568</v>
      </c>
    </row>
    <row r="143" spans="2:10" ht="15.9" customHeight="1">
      <c r="B143" s="26" t="s">
        <v>42</v>
      </c>
      <c r="C143" s="14" t="str">
        <f>CONCATENATE(B134," ",E143)</f>
        <v>150293 A20RKG0147N</v>
      </c>
      <c r="D143" s="26" t="s">
        <v>42</v>
      </c>
      <c r="E143" s="26" t="s">
        <v>260</v>
      </c>
      <c r="F143" s="26" t="s">
        <v>261</v>
      </c>
      <c r="G143" s="32">
        <v>5472</v>
      </c>
      <c r="H143" s="28">
        <v>5472</v>
      </c>
      <c r="I143" s="28">
        <v>5472</v>
      </c>
      <c r="J143" s="28">
        <v>725.19</v>
      </c>
    </row>
    <row r="144" spans="2:10" ht="15.9" customHeight="1">
      <c r="B144" s="26" t="s">
        <v>42</v>
      </c>
      <c r="C144" s="14" t="str">
        <f>CONCATENATE(B134," ",E144)</f>
        <v>150293 A20RKG0153N</v>
      </c>
      <c r="D144" s="26" t="s">
        <v>42</v>
      </c>
      <c r="E144" s="26" t="s">
        <v>262</v>
      </c>
      <c r="F144" s="26" t="s">
        <v>263</v>
      </c>
      <c r="G144" s="32">
        <v>1250</v>
      </c>
      <c r="H144" s="28">
        <v>1250</v>
      </c>
      <c r="I144" s="28">
        <v>1250</v>
      </c>
      <c r="J144" s="28" t="s">
        <v>42</v>
      </c>
    </row>
    <row r="145" spans="2:10" ht="15.9" customHeight="1">
      <c r="B145" s="26" t="s">
        <v>42</v>
      </c>
      <c r="C145" s="14" t="str">
        <f>CONCATENATE(B134," ",E145)</f>
        <v>150293 A20RKG3201N</v>
      </c>
      <c r="D145" s="26" t="s">
        <v>42</v>
      </c>
      <c r="E145" s="26" t="s">
        <v>266</v>
      </c>
      <c r="F145" s="26" t="s">
        <v>267</v>
      </c>
      <c r="G145" s="32">
        <v>5337.4</v>
      </c>
      <c r="H145" s="28">
        <v>5337.4</v>
      </c>
      <c r="I145" s="28">
        <v>5337.4</v>
      </c>
      <c r="J145" s="28">
        <v>5337.4</v>
      </c>
    </row>
    <row r="146" spans="2:10" ht="15.9" customHeight="1">
      <c r="B146" s="26" t="s">
        <v>42</v>
      </c>
      <c r="C146" s="14" t="str">
        <f>CONCATENATE(B134," ",E146)</f>
        <v>150293 A20RKG3208N</v>
      </c>
      <c r="D146" s="26" t="s">
        <v>42</v>
      </c>
      <c r="E146" s="26" t="s">
        <v>277</v>
      </c>
      <c r="F146" s="26" t="s">
        <v>278</v>
      </c>
      <c r="G146" s="32">
        <v>97569.18</v>
      </c>
      <c r="H146" s="28">
        <v>97569.18</v>
      </c>
      <c r="I146" s="28">
        <v>97569.18</v>
      </c>
      <c r="J146" s="28">
        <v>34754.01</v>
      </c>
    </row>
    <row r="147" spans="2:10" ht="15.9" customHeight="1">
      <c r="B147" s="26" t="s">
        <v>42</v>
      </c>
      <c r="C147" s="14" t="str">
        <f>CONCATENATE(B134," ",E147)</f>
        <v>150293 A20RKG5703N</v>
      </c>
      <c r="D147" s="26" t="s">
        <v>42</v>
      </c>
      <c r="E147" s="26" t="s">
        <v>268</v>
      </c>
      <c r="F147" s="26" t="s">
        <v>148</v>
      </c>
      <c r="G147" s="32">
        <v>15784.23</v>
      </c>
      <c r="H147" s="28">
        <v>15784.23</v>
      </c>
      <c r="I147" s="28">
        <v>15784.23</v>
      </c>
      <c r="J147" s="28">
        <v>15784.23</v>
      </c>
    </row>
    <row r="148" spans="2:10" ht="15.9" customHeight="1">
      <c r="B148" s="26" t="s">
        <v>42</v>
      </c>
      <c r="C148" s="14" t="str">
        <f>CONCATENATE(B134," ",E148)</f>
        <v>150293 A20RKG5718N</v>
      </c>
      <c r="D148" s="26" t="s">
        <v>42</v>
      </c>
      <c r="E148" s="26" t="s">
        <v>269</v>
      </c>
      <c r="F148" s="26" t="s">
        <v>153</v>
      </c>
      <c r="G148" s="32">
        <v>2491</v>
      </c>
      <c r="H148" s="28">
        <v>2491</v>
      </c>
      <c r="I148" s="28">
        <v>2491</v>
      </c>
      <c r="J148" s="28">
        <v>2491</v>
      </c>
    </row>
    <row r="149" spans="2:10" ht="15.9" customHeight="1">
      <c r="B149" s="26" t="s">
        <v>42</v>
      </c>
      <c r="C149" s="14" t="str">
        <f>CONCATENATE(B134," ",E149)</f>
        <v>150293 A20RKG5722N</v>
      </c>
      <c r="D149" s="26" t="s">
        <v>42</v>
      </c>
      <c r="E149" s="26" t="s">
        <v>271</v>
      </c>
      <c r="F149" s="26" t="s">
        <v>156</v>
      </c>
      <c r="G149" s="32">
        <v>562.35</v>
      </c>
      <c r="H149" s="28">
        <v>562.35</v>
      </c>
      <c r="I149" s="28">
        <v>562.35</v>
      </c>
      <c r="J149" s="28">
        <v>562.35</v>
      </c>
    </row>
    <row r="150" spans="2:10" ht="15.9" customHeight="1">
      <c r="B150" s="26" t="s">
        <v>59</v>
      </c>
      <c r="C150" s="14" t="str">
        <f>CONCATENATE(B150," ",E150)</f>
        <v>150294 A20RKG0102N</v>
      </c>
      <c r="D150" s="26" t="s">
        <v>60</v>
      </c>
      <c r="E150" s="26" t="s">
        <v>247</v>
      </c>
      <c r="F150" s="26" t="s">
        <v>140</v>
      </c>
      <c r="G150" s="32">
        <v>2993.4</v>
      </c>
      <c r="H150" s="28">
        <v>2993.4</v>
      </c>
      <c r="I150" s="28">
        <v>2993.4</v>
      </c>
      <c r="J150" s="28">
        <v>1643.4</v>
      </c>
    </row>
    <row r="151" spans="2:10" ht="15.9" customHeight="1">
      <c r="B151" s="26" t="s">
        <v>42</v>
      </c>
      <c r="C151" s="14" t="str">
        <f>CONCATENATE(B150," ",E151)</f>
        <v>150294 A20RKG0113N</v>
      </c>
      <c r="D151" s="26" t="s">
        <v>42</v>
      </c>
      <c r="E151" s="26" t="s">
        <v>248</v>
      </c>
      <c r="F151" s="26" t="s">
        <v>249</v>
      </c>
      <c r="G151" s="32">
        <v>21073.08</v>
      </c>
      <c r="H151" s="28">
        <v>21073.08</v>
      </c>
      <c r="I151" s="28">
        <v>21073.08</v>
      </c>
      <c r="J151" s="28">
        <v>21073.08</v>
      </c>
    </row>
    <row r="152" spans="2:10" ht="15.9" customHeight="1">
      <c r="B152" s="26" t="s">
        <v>42</v>
      </c>
      <c r="C152" s="14" t="str">
        <f>CONCATENATE(B150," ",E152)</f>
        <v>150294 A20RKG0130N</v>
      </c>
      <c r="D152" s="26" t="s">
        <v>42</v>
      </c>
      <c r="E152" s="26" t="s">
        <v>283</v>
      </c>
      <c r="F152" s="26" t="s">
        <v>284</v>
      </c>
      <c r="G152" s="32">
        <v>343485</v>
      </c>
      <c r="H152" s="28">
        <v>343485</v>
      </c>
      <c r="I152" s="28">
        <v>343485</v>
      </c>
      <c r="J152" s="28" t="s">
        <v>42</v>
      </c>
    </row>
    <row r="153" spans="2:10" ht="15.9" customHeight="1">
      <c r="B153" s="26" t="s">
        <v>42</v>
      </c>
      <c r="C153" s="14" t="str">
        <f>CONCATENATE(B150," ",E153)</f>
        <v>150294 A20RKG0132N</v>
      </c>
      <c r="D153" s="26" t="s">
        <v>42</v>
      </c>
      <c r="E153" s="26" t="s">
        <v>250</v>
      </c>
      <c r="F153" s="26" t="s">
        <v>251</v>
      </c>
      <c r="G153" s="32">
        <v>1911.64</v>
      </c>
      <c r="H153" s="28">
        <v>1911.64</v>
      </c>
      <c r="I153" s="28">
        <v>1911.64</v>
      </c>
      <c r="J153" s="28">
        <v>1911.64</v>
      </c>
    </row>
    <row r="154" spans="2:10" ht="15.9" customHeight="1">
      <c r="B154" s="26" t="s">
        <v>42</v>
      </c>
      <c r="C154" s="14" t="str">
        <f>CONCATENATE(B150," ",E154)</f>
        <v>150294 A20RKG0147N</v>
      </c>
      <c r="D154" s="26" t="s">
        <v>42</v>
      </c>
      <c r="E154" s="26" t="s">
        <v>260</v>
      </c>
      <c r="F154" s="26" t="s">
        <v>261</v>
      </c>
      <c r="G154" s="32">
        <v>58154</v>
      </c>
      <c r="H154" s="28">
        <v>58154</v>
      </c>
      <c r="I154" s="28">
        <v>58154</v>
      </c>
      <c r="J154" s="28">
        <v>4680</v>
      </c>
    </row>
    <row r="155" spans="2:10" ht="15.9" customHeight="1">
      <c r="B155" s="26" t="s">
        <v>42</v>
      </c>
      <c r="C155" s="14" t="str">
        <f>CONCATENATE(B150," ",E155)</f>
        <v>150294 A20RKG0149N</v>
      </c>
      <c r="D155" s="26" t="s">
        <v>42</v>
      </c>
      <c r="E155" s="26" t="s">
        <v>285</v>
      </c>
      <c r="F155" s="26" t="s">
        <v>286</v>
      </c>
      <c r="G155" s="32">
        <v>768926.68</v>
      </c>
      <c r="H155" s="28">
        <v>768926.68</v>
      </c>
      <c r="I155" s="28">
        <v>768926.68</v>
      </c>
      <c r="J155" s="28" t="s">
        <v>42</v>
      </c>
    </row>
    <row r="156" spans="2:10" ht="15.9" customHeight="1">
      <c r="B156" s="26" t="s">
        <v>42</v>
      </c>
      <c r="C156" s="14" t="str">
        <f>CONCATENATE(B150," ",E156)</f>
        <v>150294 A20RKG0153N</v>
      </c>
      <c r="D156" s="26" t="s">
        <v>42</v>
      </c>
      <c r="E156" s="26" t="s">
        <v>262</v>
      </c>
      <c r="F156" s="26" t="s">
        <v>263</v>
      </c>
      <c r="G156" s="32">
        <v>2240</v>
      </c>
      <c r="H156" s="28">
        <v>2240</v>
      </c>
      <c r="I156" s="28">
        <v>2240</v>
      </c>
      <c r="J156" s="28" t="s">
        <v>42</v>
      </c>
    </row>
    <row r="157" spans="2:10" ht="15.9" customHeight="1">
      <c r="B157" s="26" t="s">
        <v>42</v>
      </c>
      <c r="C157" s="14" t="str">
        <f>CONCATENATE(B150," ",E157)</f>
        <v>150294 A20RKG3201N</v>
      </c>
      <c r="D157" s="26" t="s">
        <v>42</v>
      </c>
      <c r="E157" s="26" t="s">
        <v>266</v>
      </c>
      <c r="F157" s="26" t="s">
        <v>267</v>
      </c>
      <c r="G157" s="32">
        <v>8932.6200000000008</v>
      </c>
      <c r="H157" s="28">
        <v>8932.6200000000008</v>
      </c>
      <c r="I157" s="28">
        <v>8932.6200000000008</v>
      </c>
      <c r="J157" s="28">
        <v>3660.41</v>
      </c>
    </row>
    <row r="158" spans="2:10" ht="15.9" customHeight="1">
      <c r="B158" s="26" t="s">
        <v>42</v>
      </c>
      <c r="C158" s="14" t="str">
        <f>CONCATENATE(B150," ",E158)</f>
        <v>150294 A20RKG3208N</v>
      </c>
      <c r="D158" s="26" t="s">
        <v>42</v>
      </c>
      <c r="E158" s="26" t="s">
        <v>277</v>
      </c>
      <c r="F158" s="26" t="s">
        <v>278</v>
      </c>
      <c r="G158" s="32">
        <v>258787.32</v>
      </c>
      <c r="H158" s="28">
        <v>258787.32</v>
      </c>
      <c r="I158" s="28">
        <v>258787.32</v>
      </c>
      <c r="J158" s="28">
        <v>58485.96</v>
      </c>
    </row>
    <row r="159" spans="2:10" ht="15.9" customHeight="1">
      <c r="B159" s="26" t="s">
        <v>42</v>
      </c>
      <c r="C159" s="14" t="str">
        <f>CONCATENATE(B150," ",E159)</f>
        <v>150294 A20RKG5703N</v>
      </c>
      <c r="D159" s="26" t="s">
        <v>42</v>
      </c>
      <c r="E159" s="26" t="s">
        <v>268</v>
      </c>
      <c r="F159" s="26" t="s">
        <v>148</v>
      </c>
      <c r="G159" s="32">
        <v>49788.33</v>
      </c>
      <c r="H159" s="28">
        <v>49788.33</v>
      </c>
      <c r="I159" s="28">
        <v>49788.33</v>
      </c>
      <c r="J159" s="28">
        <v>49788.33</v>
      </c>
    </row>
    <row r="160" spans="2:10" ht="15.9" customHeight="1">
      <c r="B160" s="26" t="s">
        <v>42</v>
      </c>
      <c r="C160" s="14" t="str">
        <f>CONCATENATE(B150," ",E160)</f>
        <v>150294 A20RKG5718N</v>
      </c>
      <c r="D160" s="26" t="s">
        <v>42</v>
      </c>
      <c r="E160" s="26" t="s">
        <v>269</v>
      </c>
      <c r="F160" s="26" t="s">
        <v>153</v>
      </c>
      <c r="G160" s="32">
        <v>5001.5</v>
      </c>
      <c r="H160" s="28">
        <v>5001.5</v>
      </c>
      <c r="I160" s="28">
        <v>5001.5</v>
      </c>
      <c r="J160" s="28">
        <v>5001.5</v>
      </c>
    </row>
    <row r="161" spans="2:10" ht="15.9" customHeight="1">
      <c r="B161" s="26" t="s">
        <v>42</v>
      </c>
      <c r="C161" s="14" t="str">
        <f>CONCATENATE(B150," ",E161)</f>
        <v>150294 A20RKG5720N</v>
      </c>
      <c r="D161" s="26" t="s">
        <v>42</v>
      </c>
      <c r="E161" s="26" t="s">
        <v>270</v>
      </c>
      <c r="F161" s="26" t="s">
        <v>151</v>
      </c>
      <c r="G161" s="32">
        <v>5871.4</v>
      </c>
      <c r="H161" s="28">
        <v>5871.4</v>
      </c>
      <c r="I161" s="28">
        <v>5871.4</v>
      </c>
      <c r="J161" s="28">
        <v>5871.4</v>
      </c>
    </row>
    <row r="162" spans="2:10" ht="15.9" customHeight="1">
      <c r="B162" s="26" t="s">
        <v>42</v>
      </c>
      <c r="C162" s="14" t="str">
        <f>CONCATENATE(B150," ",E162)</f>
        <v>150294 A20RKG5722N</v>
      </c>
      <c r="D162" s="26" t="s">
        <v>42</v>
      </c>
      <c r="E162" s="26" t="s">
        <v>271</v>
      </c>
      <c r="F162" s="26" t="s">
        <v>156</v>
      </c>
      <c r="G162" s="32">
        <v>5734.9</v>
      </c>
      <c r="H162" s="28">
        <v>5734.9</v>
      </c>
      <c r="I162" s="28">
        <v>5734.9</v>
      </c>
      <c r="J162" s="28">
        <v>5734.9</v>
      </c>
    </row>
    <row r="163" spans="2:10" ht="15.9" customHeight="1">
      <c r="B163" s="26" t="s">
        <v>109</v>
      </c>
      <c r="C163" s="14" t="str">
        <f>CONCATENATE(B163," ",E163)</f>
        <v>150431 A20RKG0105N</v>
      </c>
      <c r="D163" s="26" t="s">
        <v>110</v>
      </c>
      <c r="E163" s="26" t="s">
        <v>290</v>
      </c>
      <c r="F163" s="26" t="s">
        <v>203</v>
      </c>
      <c r="G163" s="32">
        <v>72000</v>
      </c>
      <c r="H163" s="28">
        <v>72000</v>
      </c>
      <c r="I163" s="28">
        <v>72000</v>
      </c>
      <c r="J163" s="28">
        <v>54000</v>
      </c>
    </row>
    <row r="164" spans="2:10" ht="15.9" customHeight="1">
      <c r="B164" s="26" t="s">
        <v>42</v>
      </c>
      <c r="C164" s="14" t="str">
        <f>CONCATENATE(B163," ",E164)</f>
        <v>150431 A20RKG0134N</v>
      </c>
      <c r="D164" s="26" t="s">
        <v>42</v>
      </c>
      <c r="E164" s="26" t="s">
        <v>272</v>
      </c>
      <c r="F164" s="26" t="s">
        <v>273</v>
      </c>
      <c r="G164" s="32">
        <v>108.76</v>
      </c>
      <c r="H164" s="28">
        <v>108.76</v>
      </c>
      <c r="I164" s="28">
        <v>108.76</v>
      </c>
      <c r="J164" s="28">
        <v>108.76</v>
      </c>
    </row>
    <row r="165" spans="2:10" ht="15.9" customHeight="1">
      <c r="B165" s="26" t="s">
        <v>42</v>
      </c>
      <c r="C165" s="14" t="str">
        <f>CONCATENATE(B163," ",E165)</f>
        <v>150431 A20RKG3201N</v>
      </c>
      <c r="D165" s="26" t="s">
        <v>42</v>
      </c>
      <c r="E165" s="26" t="s">
        <v>266</v>
      </c>
      <c r="F165" s="26" t="s">
        <v>267</v>
      </c>
      <c r="G165" s="32">
        <v>490641.4</v>
      </c>
      <c r="H165" s="28">
        <v>490641.4</v>
      </c>
      <c r="I165" s="28">
        <v>490641.4</v>
      </c>
      <c r="J165" s="28">
        <v>291410.28000000003</v>
      </c>
    </row>
    <row r="166" spans="2:10" ht="15.9" customHeight="1">
      <c r="B166" s="26" t="s">
        <v>111</v>
      </c>
      <c r="C166" s="14" t="str">
        <f>CONCATENATE(B166," ",E166)</f>
        <v>150830 A20RKG0102N</v>
      </c>
      <c r="D166" s="26" t="s">
        <v>112</v>
      </c>
      <c r="E166" s="26" t="s">
        <v>247</v>
      </c>
      <c r="F166" s="26" t="s">
        <v>140</v>
      </c>
      <c r="G166" s="32">
        <v>14255.97</v>
      </c>
      <c r="H166" s="28">
        <v>14255.97</v>
      </c>
      <c r="I166" s="28">
        <v>14255.97</v>
      </c>
      <c r="J166" s="28">
        <v>8730</v>
      </c>
    </row>
    <row r="167" spans="2:10" ht="15.9" customHeight="1">
      <c r="B167" s="26" t="s">
        <v>42</v>
      </c>
      <c r="C167" s="14" t="str">
        <f>CONCATENATE(B166," ",E167)</f>
        <v>150830 A20RKG0113N</v>
      </c>
      <c r="D167" s="26" t="s">
        <v>42</v>
      </c>
      <c r="E167" s="26" t="s">
        <v>248</v>
      </c>
      <c r="F167" s="26" t="s">
        <v>249</v>
      </c>
      <c r="G167" s="32">
        <v>45741.38</v>
      </c>
      <c r="H167" s="28">
        <v>45741.38</v>
      </c>
      <c r="I167" s="28">
        <v>45741.38</v>
      </c>
      <c r="J167" s="28">
        <v>45741.38</v>
      </c>
    </row>
    <row r="168" spans="2:10" ht="15.9" customHeight="1">
      <c r="B168" s="26" t="s">
        <v>42</v>
      </c>
      <c r="C168" s="14" t="str">
        <f>CONCATENATE(B166," ",E168)</f>
        <v>150830 A20RKG0115N</v>
      </c>
      <c r="D168" s="26" t="s">
        <v>42</v>
      </c>
      <c r="E168" s="26" t="s">
        <v>291</v>
      </c>
      <c r="F168" s="26" t="s">
        <v>224</v>
      </c>
      <c r="G168" s="32">
        <v>7878</v>
      </c>
      <c r="H168" s="28">
        <v>7878</v>
      </c>
      <c r="I168" s="28">
        <v>7878</v>
      </c>
      <c r="J168" s="28">
        <v>7878</v>
      </c>
    </row>
    <row r="169" spans="2:10" ht="15.9" customHeight="1">
      <c r="B169" s="26" t="s">
        <v>42</v>
      </c>
      <c r="C169" s="14" t="str">
        <f>CONCATENATE(B166," ",E169)</f>
        <v>150830 A20RKG0137N</v>
      </c>
      <c r="D169" s="26" t="s">
        <v>42</v>
      </c>
      <c r="E169" s="26" t="s">
        <v>254</v>
      </c>
      <c r="F169" s="26" t="s">
        <v>255</v>
      </c>
      <c r="G169" s="32">
        <v>1787.99</v>
      </c>
      <c r="H169" s="28">
        <v>1787.99</v>
      </c>
      <c r="I169" s="28">
        <v>1787.99</v>
      </c>
      <c r="J169" s="28">
        <v>310</v>
      </c>
    </row>
    <row r="170" spans="2:10" ht="15.9" customHeight="1">
      <c r="B170" s="26" t="s">
        <v>42</v>
      </c>
      <c r="C170" s="14" t="str">
        <f>CONCATENATE(B166," ",E170)</f>
        <v>150830 A20RKG0151N</v>
      </c>
      <c r="D170" s="26" t="s">
        <v>42</v>
      </c>
      <c r="E170" s="26" t="s">
        <v>292</v>
      </c>
      <c r="F170" s="26" t="s">
        <v>242</v>
      </c>
      <c r="G170" s="32">
        <v>79317.5</v>
      </c>
      <c r="H170" s="28">
        <v>79317.5</v>
      </c>
      <c r="I170" s="28">
        <v>79317.5</v>
      </c>
      <c r="J170" s="28" t="s">
        <v>42</v>
      </c>
    </row>
    <row r="171" spans="2:10" ht="15.9" customHeight="1">
      <c r="B171" s="26" t="s">
        <v>42</v>
      </c>
      <c r="C171" s="14" t="str">
        <f>CONCATENATE(B166," ",E171)</f>
        <v>150830 A20RKG3201N</v>
      </c>
      <c r="D171" s="26" t="s">
        <v>42</v>
      </c>
      <c r="E171" s="26" t="s">
        <v>266</v>
      </c>
      <c r="F171" s="26" t="s">
        <v>267</v>
      </c>
      <c r="G171" s="32">
        <v>152245.21</v>
      </c>
      <c r="H171" s="28">
        <v>152245.21</v>
      </c>
      <c r="I171" s="28">
        <v>152245.21</v>
      </c>
      <c r="J171" s="28">
        <v>130588.77</v>
      </c>
    </row>
    <row r="172" spans="2:10" ht="15.9" customHeight="1">
      <c r="B172" s="26" t="s">
        <v>42</v>
      </c>
      <c r="C172" s="14" t="str">
        <f>CONCATENATE(B166," ",E172)</f>
        <v>150830 A20RKG5703N</v>
      </c>
      <c r="D172" s="26" t="s">
        <v>42</v>
      </c>
      <c r="E172" s="26" t="s">
        <v>268</v>
      </c>
      <c r="F172" s="26" t="s">
        <v>148</v>
      </c>
      <c r="G172" s="32">
        <v>25239.599999999999</v>
      </c>
      <c r="H172" s="28">
        <v>25239.599999999999</v>
      </c>
      <c r="I172" s="28">
        <v>25239.599999999999</v>
      </c>
      <c r="J172" s="28">
        <v>25239.599999999999</v>
      </c>
    </row>
    <row r="173" spans="2:10" ht="15.9" customHeight="1">
      <c r="B173" s="26" t="s">
        <v>42</v>
      </c>
      <c r="C173" s="14" t="str">
        <f>CONCATENATE(B166," ",E173)</f>
        <v>150830 A20RKG5722N</v>
      </c>
      <c r="D173" s="26" t="s">
        <v>42</v>
      </c>
      <c r="E173" s="26" t="s">
        <v>271</v>
      </c>
      <c r="F173" s="26" t="s">
        <v>156</v>
      </c>
      <c r="G173" s="32">
        <v>1256.55</v>
      </c>
      <c r="H173" s="28">
        <v>1256.55</v>
      </c>
      <c r="I173" s="28">
        <v>1256.55</v>
      </c>
      <c r="J173" s="28">
        <v>1256.55</v>
      </c>
    </row>
    <row r="174" spans="2:10" ht="15.9" customHeight="1">
      <c r="B174" s="26" t="s">
        <v>293</v>
      </c>
      <c r="C174" s="14" t="str">
        <f>CONCATENATE(B174," ",E174)</f>
        <v>150976 A20RKG0606N</v>
      </c>
      <c r="D174" s="26" t="s">
        <v>294</v>
      </c>
      <c r="E174" s="26" t="s">
        <v>276</v>
      </c>
      <c r="F174" s="26" t="s">
        <v>142</v>
      </c>
      <c r="G174" s="32">
        <v>2938.8</v>
      </c>
      <c r="H174" s="28">
        <v>2938.8</v>
      </c>
      <c r="I174" s="28">
        <v>2938.8</v>
      </c>
      <c r="J174" s="28">
        <v>2938.8</v>
      </c>
    </row>
    <row r="175" spans="2:10" ht="15.9" customHeight="1">
      <c r="B175" s="26" t="s">
        <v>113</v>
      </c>
      <c r="C175" s="14" t="str">
        <f>CONCATENATE(B175," ",E175)</f>
        <v>151045 A20RKG0102N</v>
      </c>
      <c r="D175" s="26" t="s">
        <v>114</v>
      </c>
      <c r="E175" s="26" t="s">
        <v>247</v>
      </c>
      <c r="F175" s="26" t="s">
        <v>140</v>
      </c>
      <c r="G175" s="32">
        <v>7093.8</v>
      </c>
      <c r="H175" s="28">
        <v>7093.8</v>
      </c>
      <c r="I175" s="28">
        <v>7093.8</v>
      </c>
      <c r="J175" s="28">
        <v>7093.8</v>
      </c>
    </row>
    <row r="176" spans="2:10" ht="15.9" customHeight="1">
      <c r="B176" s="26" t="s">
        <v>42</v>
      </c>
      <c r="C176" s="14" t="str">
        <f>CONCATENATE(B175," ",E176)</f>
        <v>151045 A20RKG0113N</v>
      </c>
      <c r="D176" s="26" t="s">
        <v>42</v>
      </c>
      <c r="E176" s="26" t="s">
        <v>248</v>
      </c>
      <c r="F176" s="26" t="s">
        <v>249</v>
      </c>
      <c r="G176" s="32">
        <v>36189.26</v>
      </c>
      <c r="H176" s="28">
        <v>36189.26</v>
      </c>
      <c r="I176" s="28">
        <v>36189.26</v>
      </c>
      <c r="J176" s="28">
        <v>36189.26</v>
      </c>
    </row>
    <row r="177" spans="2:10" ht="15.9" customHeight="1">
      <c r="B177" s="26" t="s">
        <v>42</v>
      </c>
      <c r="C177" s="14" t="str">
        <f>CONCATENATE(B175," ",E177)</f>
        <v>151045 A20RKG0132N</v>
      </c>
      <c r="D177" s="26" t="s">
        <v>42</v>
      </c>
      <c r="E177" s="26" t="s">
        <v>250</v>
      </c>
      <c r="F177" s="26" t="s">
        <v>251</v>
      </c>
      <c r="G177" s="32">
        <v>690.61</v>
      </c>
      <c r="H177" s="28">
        <v>690.61</v>
      </c>
      <c r="I177" s="28">
        <v>690.61</v>
      </c>
      <c r="J177" s="28">
        <v>690.61</v>
      </c>
    </row>
    <row r="178" spans="2:10" ht="15.9" customHeight="1">
      <c r="B178" s="26" t="s">
        <v>42</v>
      </c>
      <c r="C178" s="14" t="str">
        <f>CONCATENATE(B175," ",E178)</f>
        <v>151045 A20RKG0133N</v>
      </c>
      <c r="D178" s="26" t="s">
        <v>42</v>
      </c>
      <c r="E178" s="26" t="s">
        <v>252</v>
      </c>
      <c r="F178" s="26" t="s">
        <v>253</v>
      </c>
      <c r="G178" s="32">
        <v>540</v>
      </c>
      <c r="H178" s="28">
        <v>540</v>
      </c>
      <c r="I178" s="28">
        <v>540</v>
      </c>
      <c r="J178" s="28">
        <v>540</v>
      </c>
    </row>
    <row r="179" spans="2:10" ht="15.9" customHeight="1">
      <c r="B179" s="26" t="s">
        <v>42</v>
      </c>
      <c r="C179" s="14" t="str">
        <f>CONCATENATE(B175," ",E179)</f>
        <v>151045 A20RKG0134N</v>
      </c>
      <c r="D179" s="26" t="s">
        <v>42</v>
      </c>
      <c r="E179" s="26" t="s">
        <v>272</v>
      </c>
      <c r="F179" s="26" t="s">
        <v>273</v>
      </c>
      <c r="G179" s="32">
        <v>16001.24</v>
      </c>
      <c r="H179" s="28">
        <v>16001.24</v>
      </c>
      <c r="I179" s="28">
        <v>16001.24</v>
      </c>
      <c r="J179" s="28">
        <v>16001.24</v>
      </c>
    </row>
    <row r="180" spans="2:10" ht="15.9" customHeight="1">
      <c r="B180" s="26" t="s">
        <v>42</v>
      </c>
      <c r="C180" s="14" t="str">
        <f>CONCATENATE(B175," ",E180)</f>
        <v>151045 A20RKG0606N</v>
      </c>
      <c r="D180" s="26" t="s">
        <v>42</v>
      </c>
      <c r="E180" s="26" t="s">
        <v>276</v>
      </c>
      <c r="F180" s="26" t="s">
        <v>142</v>
      </c>
      <c r="G180" s="32">
        <v>18240</v>
      </c>
      <c r="H180" s="28">
        <v>18240</v>
      </c>
      <c r="I180" s="28">
        <v>18240</v>
      </c>
      <c r="J180" s="28">
        <v>18240</v>
      </c>
    </row>
    <row r="181" spans="2:10" ht="15.9" customHeight="1">
      <c r="B181" s="26" t="s">
        <v>42</v>
      </c>
      <c r="C181" s="14" t="str">
        <f>CONCATENATE(B175," ",E181)</f>
        <v>151045 A20RKG3201N</v>
      </c>
      <c r="D181" s="26" t="s">
        <v>42</v>
      </c>
      <c r="E181" s="26" t="s">
        <v>266</v>
      </c>
      <c r="F181" s="26" t="s">
        <v>267</v>
      </c>
      <c r="G181" s="32">
        <v>3449.86</v>
      </c>
      <c r="H181" s="28">
        <v>3449.86</v>
      </c>
      <c r="I181" s="28">
        <v>3449.86</v>
      </c>
      <c r="J181" s="28">
        <v>3449.86</v>
      </c>
    </row>
    <row r="182" spans="2:10" ht="15.9" customHeight="1">
      <c r="B182" s="26" t="s">
        <v>42</v>
      </c>
      <c r="C182" s="14" t="str">
        <f>CONCATENATE(B175," ",E182)</f>
        <v>151045 A20RKG5703N</v>
      </c>
      <c r="D182" s="26" t="s">
        <v>42</v>
      </c>
      <c r="E182" s="26" t="s">
        <v>268</v>
      </c>
      <c r="F182" s="26" t="s">
        <v>148</v>
      </c>
      <c r="G182" s="32">
        <v>332867.25</v>
      </c>
      <c r="H182" s="28">
        <v>332867.25</v>
      </c>
      <c r="I182" s="28">
        <v>332867.25</v>
      </c>
      <c r="J182" s="28">
        <v>332867.25</v>
      </c>
    </row>
    <row r="183" spans="2:10" ht="15.9" customHeight="1">
      <c r="B183" s="26" t="s">
        <v>42</v>
      </c>
      <c r="C183" s="14" t="str">
        <f>CONCATENATE(B175," ",E183)</f>
        <v>151045 A20RKG5717N</v>
      </c>
      <c r="D183" s="26" t="s">
        <v>42</v>
      </c>
      <c r="E183" s="26" t="s">
        <v>279</v>
      </c>
      <c r="F183" s="26" t="s">
        <v>280</v>
      </c>
      <c r="G183" s="32">
        <v>19737.63</v>
      </c>
      <c r="H183" s="28">
        <v>19737.63</v>
      </c>
      <c r="I183" s="28">
        <v>19737.63</v>
      </c>
      <c r="J183" s="28">
        <v>19737.63</v>
      </c>
    </row>
    <row r="184" spans="2:10" ht="15.9" customHeight="1">
      <c r="B184" s="26" t="s">
        <v>42</v>
      </c>
      <c r="C184" s="14" t="str">
        <f>CONCATENATE(B175," ",E184)</f>
        <v>151045 A20RKG5718N</v>
      </c>
      <c r="D184" s="26" t="s">
        <v>42</v>
      </c>
      <c r="E184" s="26" t="s">
        <v>269</v>
      </c>
      <c r="F184" s="26" t="s">
        <v>153</v>
      </c>
      <c r="G184" s="32">
        <v>40016.400000000001</v>
      </c>
      <c r="H184" s="28">
        <v>40016.400000000001</v>
      </c>
      <c r="I184" s="28">
        <v>40016.400000000001</v>
      </c>
      <c r="J184" s="28">
        <v>40016.400000000001</v>
      </c>
    </row>
    <row r="185" spans="2:10" ht="15.9" customHeight="1">
      <c r="B185" s="26" t="s">
        <v>42</v>
      </c>
      <c r="C185" s="14" t="str">
        <f>CONCATENATE(B175," ",E185)</f>
        <v>151045 A20RKG5720N</v>
      </c>
      <c r="D185" s="26" t="s">
        <v>42</v>
      </c>
      <c r="E185" s="26" t="s">
        <v>270</v>
      </c>
      <c r="F185" s="26" t="s">
        <v>151</v>
      </c>
      <c r="G185" s="32">
        <v>184981.11</v>
      </c>
      <c r="H185" s="28">
        <v>184981.11</v>
      </c>
      <c r="I185" s="28">
        <v>184981.11</v>
      </c>
      <c r="J185" s="28">
        <v>143158.32999999999</v>
      </c>
    </row>
    <row r="186" spans="2:10" ht="15.9" customHeight="1">
      <c r="B186" s="26" t="s">
        <v>42</v>
      </c>
      <c r="C186" s="14" t="str">
        <f>CONCATENATE(B175," ",E186)</f>
        <v>151045 A20RKG5721N</v>
      </c>
      <c r="D186" s="26" t="s">
        <v>42</v>
      </c>
      <c r="E186" s="26" t="s">
        <v>281</v>
      </c>
      <c r="F186" s="26" t="s">
        <v>282</v>
      </c>
      <c r="G186" s="32">
        <v>40000</v>
      </c>
      <c r="H186" s="28">
        <v>40000</v>
      </c>
      <c r="I186" s="28">
        <v>40000</v>
      </c>
      <c r="J186" s="28">
        <v>24863.39</v>
      </c>
    </row>
    <row r="187" spans="2:10" ht="15.9" customHeight="1">
      <c r="B187" s="26" t="s">
        <v>42</v>
      </c>
      <c r="C187" s="14" t="str">
        <f>CONCATENATE(B175," ",E187)</f>
        <v>151045 A20RKG5722N</v>
      </c>
      <c r="D187" s="26" t="s">
        <v>42</v>
      </c>
      <c r="E187" s="26" t="s">
        <v>271</v>
      </c>
      <c r="F187" s="26" t="s">
        <v>156</v>
      </c>
      <c r="G187" s="32">
        <v>28500</v>
      </c>
      <c r="H187" s="28">
        <v>28500</v>
      </c>
      <c r="I187" s="28">
        <v>28500</v>
      </c>
      <c r="J187" s="28">
        <v>21819.13</v>
      </c>
    </row>
    <row r="188" spans="2:10" ht="15.9" customHeight="1">
      <c r="B188" s="26" t="s">
        <v>295</v>
      </c>
      <c r="C188" s="14" t="str">
        <f>CONCATENATE(B188," ",E188)</f>
        <v>151054 A20RKG0105N</v>
      </c>
      <c r="D188" s="26" t="s">
        <v>296</v>
      </c>
      <c r="E188" s="26" t="s">
        <v>290</v>
      </c>
      <c r="F188" s="26" t="s">
        <v>203</v>
      </c>
      <c r="G188" s="32">
        <v>2431.14</v>
      </c>
      <c r="H188" s="28">
        <v>2431.14</v>
      </c>
      <c r="I188" s="28" t="s">
        <v>42</v>
      </c>
      <c r="J188" s="28" t="s">
        <v>42</v>
      </c>
    </row>
    <row r="189" spans="2:10" ht="15.9" customHeight="1">
      <c r="B189" s="26" t="s">
        <v>42</v>
      </c>
      <c r="C189" s="14" t="str">
        <f>CONCATENATE(B188," ",E189)</f>
        <v>151054 A20RKG0114N</v>
      </c>
      <c r="D189" s="26" t="s">
        <v>42</v>
      </c>
      <c r="E189" s="26" t="s">
        <v>297</v>
      </c>
      <c r="F189" s="26" t="s">
        <v>298</v>
      </c>
      <c r="G189" s="32">
        <v>3418.94</v>
      </c>
      <c r="H189" s="28">
        <v>3418.94</v>
      </c>
      <c r="I189" s="28" t="s">
        <v>42</v>
      </c>
      <c r="J189" s="28" t="s">
        <v>42</v>
      </c>
    </row>
    <row r="190" spans="2:10" ht="15.9" customHeight="1">
      <c r="B190" s="26" t="s">
        <v>73</v>
      </c>
      <c r="C190" s="14" t="str">
        <f>CONCATENATE(B190," ",E190)</f>
        <v>151113 A20RKG0102N</v>
      </c>
      <c r="D190" s="26" t="s">
        <v>74</v>
      </c>
      <c r="E190" s="26" t="s">
        <v>247</v>
      </c>
      <c r="F190" s="26" t="s">
        <v>140</v>
      </c>
      <c r="G190" s="32">
        <v>60240</v>
      </c>
      <c r="H190" s="28">
        <v>60240</v>
      </c>
      <c r="I190" s="28">
        <v>60240</v>
      </c>
      <c r="J190" s="28">
        <v>2916.29</v>
      </c>
    </row>
    <row r="191" spans="2:10" ht="15.9" customHeight="1">
      <c r="B191" s="26" t="s">
        <v>42</v>
      </c>
      <c r="C191" s="14" t="str">
        <f>CONCATENATE(B190," ",E191)</f>
        <v>151113 A20RKG0606N</v>
      </c>
      <c r="D191" s="26" t="s">
        <v>42</v>
      </c>
      <c r="E191" s="26" t="s">
        <v>276</v>
      </c>
      <c r="F191" s="26" t="s">
        <v>142</v>
      </c>
      <c r="G191" s="32">
        <v>11262.3</v>
      </c>
      <c r="H191" s="28">
        <v>11262.3</v>
      </c>
      <c r="I191" s="28">
        <v>11262.3</v>
      </c>
      <c r="J191" s="28">
        <v>11262.3</v>
      </c>
    </row>
    <row r="192" spans="2:10" ht="15.9" customHeight="1">
      <c r="B192" s="26" t="s">
        <v>42</v>
      </c>
      <c r="C192" s="14" t="str">
        <f>CONCATENATE(B190," ",E192)</f>
        <v>151113 A20RKG3208N</v>
      </c>
      <c r="D192" s="26" t="s">
        <v>42</v>
      </c>
      <c r="E192" s="26" t="s">
        <v>277</v>
      </c>
      <c r="F192" s="26" t="s">
        <v>278</v>
      </c>
      <c r="G192" s="32">
        <v>3839.6</v>
      </c>
      <c r="H192" s="28">
        <v>3839.6</v>
      </c>
      <c r="I192" s="28">
        <v>3839.6</v>
      </c>
      <c r="J192" s="28" t="s">
        <v>42</v>
      </c>
    </row>
    <row r="193" spans="2:10" ht="15.9" customHeight="1">
      <c r="B193" s="26" t="s">
        <v>42</v>
      </c>
      <c r="C193" s="14" t="str">
        <f>CONCATENATE(B190," ",E193)</f>
        <v>151113 A20RKG5703N</v>
      </c>
      <c r="D193" s="26" t="s">
        <v>42</v>
      </c>
      <c r="E193" s="26" t="s">
        <v>268</v>
      </c>
      <c r="F193" s="26" t="s">
        <v>148</v>
      </c>
      <c r="G193" s="32">
        <v>6402.78</v>
      </c>
      <c r="H193" s="28">
        <v>6402.78</v>
      </c>
      <c r="I193" s="28">
        <v>6402.78</v>
      </c>
      <c r="J193" s="28">
        <v>6402.78</v>
      </c>
    </row>
    <row r="194" spans="2:10" ht="15.9" customHeight="1">
      <c r="B194" s="26" t="s">
        <v>42</v>
      </c>
      <c r="C194" s="14" t="str">
        <f>CONCATENATE(B190," ",E194)</f>
        <v>151113 A20RKG5717N</v>
      </c>
      <c r="D194" s="26" t="s">
        <v>42</v>
      </c>
      <c r="E194" s="26" t="s">
        <v>279</v>
      </c>
      <c r="F194" s="26" t="s">
        <v>280</v>
      </c>
      <c r="G194" s="32">
        <v>4875.5600000000004</v>
      </c>
      <c r="H194" s="28">
        <v>4875.5600000000004</v>
      </c>
      <c r="I194" s="28">
        <v>4875.5600000000004</v>
      </c>
      <c r="J194" s="28">
        <v>4875.5600000000004</v>
      </c>
    </row>
    <row r="195" spans="2:10" ht="15.9" customHeight="1">
      <c r="B195" s="26" t="s">
        <v>42</v>
      </c>
      <c r="C195" s="14" t="str">
        <f>CONCATENATE(B190," ",E195)</f>
        <v>151113 A20RKG5718N</v>
      </c>
      <c r="D195" s="26" t="s">
        <v>42</v>
      </c>
      <c r="E195" s="26" t="s">
        <v>269</v>
      </c>
      <c r="F195" s="26" t="s">
        <v>153</v>
      </c>
      <c r="G195" s="32">
        <v>1789.5</v>
      </c>
      <c r="H195" s="28">
        <v>1789.5</v>
      </c>
      <c r="I195" s="28">
        <v>1789.5</v>
      </c>
      <c r="J195" s="28">
        <v>1789.5</v>
      </c>
    </row>
    <row r="196" spans="2:10" ht="15.9" customHeight="1">
      <c r="B196" s="26" t="s">
        <v>42</v>
      </c>
      <c r="C196" s="14" t="str">
        <f>CONCATENATE(B190," ",E196)</f>
        <v>151113 A20RKG5720N</v>
      </c>
      <c r="D196" s="26" t="s">
        <v>42</v>
      </c>
      <c r="E196" s="26" t="s">
        <v>270</v>
      </c>
      <c r="F196" s="26" t="s">
        <v>151</v>
      </c>
      <c r="G196" s="32">
        <v>2241.2800000000002</v>
      </c>
      <c r="H196" s="28">
        <v>2241.2800000000002</v>
      </c>
      <c r="I196" s="28">
        <v>2241.2800000000002</v>
      </c>
      <c r="J196" s="28">
        <v>2241.2800000000002</v>
      </c>
    </row>
    <row r="197" spans="2:10" ht="15.9" customHeight="1">
      <c r="B197" s="26" t="s">
        <v>42</v>
      </c>
      <c r="C197" s="14" t="str">
        <f>CONCATENATE(B190," ",E197)</f>
        <v>151113 A20RKG5722N</v>
      </c>
      <c r="D197" s="26" t="s">
        <v>42</v>
      </c>
      <c r="E197" s="26" t="s">
        <v>271</v>
      </c>
      <c r="F197" s="26" t="s">
        <v>156</v>
      </c>
      <c r="G197" s="32">
        <v>3501</v>
      </c>
      <c r="H197" s="28">
        <v>3501</v>
      </c>
      <c r="I197" s="28">
        <v>3501</v>
      </c>
      <c r="J197" s="28">
        <v>3501</v>
      </c>
    </row>
    <row r="198" spans="2:10" ht="15.9" customHeight="1">
      <c r="B198" s="26" t="s">
        <v>77</v>
      </c>
      <c r="C198" s="14" t="str">
        <f>CONCATENATE(B198," ",E198)</f>
        <v>151114 A20RKG0606N</v>
      </c>
      <c r="D198" s="26" t="s">
        <v>78</v>
      </c>
      <c r="E198" s="26" t="s">
        <v>276</v>
      </c>
      <c r="F198" s="26" t="s">
        <v>142</v>
      </c>
      <c r="G198" s="32">
        <v>9000</v>
      </c>
      <c r="H198" s="28">
        <v>9000</v>
      </c>
      <c r="I198" s="28">
        <v>9000</v>
      </c>
      <c r="J198" s="28">
        <v>9000</v>
      </c>
    </row>
    <row r="199" spans="2:10" ht="15.9" customHeight="1">
      <c r="B199" s="26" t="s">
        <v>42</v>
      </c>
      <c r="C199" s="14" t="str">
        <f>CONCATENATE(B198," ",E199)</f>
        <v>151114 A20RKG5703N</v>
      </c>
      <c r="D199" s="26" t="s">
        <v>42</v>
      </c>
      <c r="E199" s="26" t="s">
        <v>268</v>
      </c>
      <c r="F199" s="26" t="s">
        <v>148</v>
      </c>
      <c r="G199" s="32">
        <v>15992.49</v>
      </c>
      <c r="H199" s="28">
        <v>15992.49</v>
      </c>
      <c r="I199" s="28">
        <v>15992.49</v>
      </c>
      <c r="J199" s="28">
        <v>15992.49</v>
      </c>
    </row>
    <row r="200" spans="2:10" ht="15.9" customHeight="1">
      <c r="B200" s="26" t="s">
        <v>42</v>
      </c>
      <c r="C200" s="14" t="str">
        <f>CONCATENATE(B198," ",E200)</f>
        <v>151114 A20RKG5722N</v>
      </c>
      <c r="D200" s="26" t="s">
        <v>42</v>
      </c>
      <c r="E200" s="26" t="s">
        <v>271</v>
      </c>
      <c r="F200" s="26" t="s">
        <v>156</v>
      </c>
      <c r="G200" s="32">
        <v>3704.7</v>
      </c>
      <c r="H200" s="28">
        <v>3704.7</v>
      </c>
      <c r="I200" s="28">
        <v>3704.7</v>
      </c>
      <c r="J200" s="28">
        <v>3704.7</v>
      </c>
    </row>
    <row r="201" spans="2:10" ht="15.9" customHeight="1">
      <c r="B201" s="26" t="s">
        <v>299</v>
      </c>
      <c r="C201" s="14" t="str">
        <f>CONCATENATE(B201," ",E201)</f>
        <v>151118 A20RKG0606N</v>
      </c>
      <c r="D201" s="26" t="s">
        <v>300</v>
      </c>
      <c r="E201" s="26" t="s">
        <v>276</v>
      </c>
      <c r="F201" s="26" t="s">
        <v>142</v>
      </c>
      <c r="G201" s="32">
        <v>387.3</v>
      </c>
      <c r="H201" s="28">
        <v>387.3</v>
      </c>
      <c r="I201" s="28">
        <v>387.3</v>
      </c>
      <c r="J201" s="28">
        <v>387.3</v>
      </c>
    </row>
    <row r="202" spans="2:10" ht="15.9" customHeight="1">
      <c r="B202" s="26" t="s">
        <v>42</v>
      </c>
      <c r="C202" s="14" t="str">
        <f>CONCATENATE(B201," ",E202)</f>
        <v>151118 A20RKG5703N</v>
      </c>
      <c r="D202" s="26" t="s">
        <v>42</v>
      </c>
      <c r="E202" s="26" t="s">
        <v>268</v>
      </c>
      <c r="F202" s="26" t="s">
        <v>148</v>
      </c>
      <c r="G202" s="32">
        <v>1344.99</v>
      </c>
      <c r="H202" s="28">
        <v>1344.99</v>
      </c>
      <c r="I202" s="28">
        <v>1344.99</v>
      </c>
      <c r="J202" s="28">
        <v>1344.99</v>
      </c>
    </row>
    <row r="203" spans="2:10" ht="15.9" customHeight="1">
      <c r="B203" s="26" t="s">
        <v>115</v>
      </c>
      <c r="C203" s="14" t="str">
        <f>CONCATENATE(B203," ",E203)</f>
        <v>151119 A20RKG0102N</v>
      </c>
      <c r="D203" s="26" t="s">
        <v>116</v>
      </c>
      <c r="E203" s="26" t="s">
        <v>247</v>
      </c>
      <c r="F203" s="26" t="s">
        <v>140</v>
      </c>
      <c r="G203" s="32">
        <v>8000</v>
      </c>
      <c r="H203" s="28">
        <v>8000</v>
      </c>
      <c r="I203" s="28">
        <v>8000</v>
      </c>
      <c r="J203" s="28">
        <v>8000</v>
      </c>
    </row>
    <row r="204" spans="2:10" ht="15.9" customHeight="1">
      <c r="B204" s="26" t="s">
        <v>42</v>
      </c>
      <c r="C204" s="14" t="str">
        <f>CONCATENATE(B203," ",E204)</f>
        <v>151119 A20RKG0113N</v>
      </c>
      <c r="D204" s="26" t="s">
        <v>42</v>
      </c>
      <c r="E204" s="26" t="s">
        <v>248</v>
      </c>
      <c r="F204" s="26" t="s">
        <v>249</v>
      </c>
      <c r="G204" s="32">
        <v>98426.37</v>
      </c>
      <c r="H204" s="28">
        <v>98426.37</v>
      </c>
      <c r="I204" s="28">
        <v>98426.37</v>
      </c>
      <c r="J204" s="28">
        <v>98426.37</v>
      </c>
    </row>
    <row r="205" spans="2:10" ht="15.9" customHeight="1">
      <c r="B205" s="26" t="s">
        <v>42</v>
      </c>
      <c r="C205" s="14" t="str">
        <f>CONCATENATE(B203," ",E205)</f>
        <v>151119 A20RKG0606N</v>
      </c>
      <c r="D205" s="26" t="s">
        <v>42</v>
      </c>
      <c r="E205" s="26" t="s">
        <v>276</v>
      </c>
      <c r="F205" s="26" t="s">
        <v>142</v>
      </c>
      <c r="G205" s="32">
        <v>7381.18</v>
      </c>
      <c r="H205" s="28">
        <v>7381.18</v>
      </c>
      <c r="I205" s="28">
        <v>7381.18</v>
      </c>
      <c r="J205" s="28">
        <v>7381.18</v>
      </c>
    </row>
    <row r="206" spans="2:10" ht="15.9" customHeight="1">
      <c r="B206" s="26" t="s">
        <v>42</v>
      </c>
      <c r="C206" s="14" t="str">
        <f>CONCATENATE(B203," ",E206)</f>
        <v>151119 A20RKG3201N</v>
      </c>
      <c r="D206" s="26" t="s">
        <v>42</v>
      </c>
      <c r="E206" s="26" t="s">
        <v>266</v>
      </c>
      <c r="F206" s="26" t="s">
        <v>267</v>
      </c>
      <c r="G206" s="32">
        <v>231.99</v>
      </c>
      <c r="H206" s="28">
        <v>231.99</v>
      </c>
      <c r="I206" s="28">
        <v>231.99</v>
      </c>
      <c r="J206" s="28">
        <v>231.99</v>
      </c>
    </row>
    <row r="207" spans="2:10" ht="15.9" customHeight="1">
      <c r="B207" s="26" t="s">
        <v>42</v>
      </c>
      <c r="C207" s="14" t="str">
        <f>CONCATENATE(B203," ",E207)</f>
        <v>151119 A20RKG5703N</v>
      </c>
      <c r="D207" s="26" t="s">
        <v>42</v>
      </c>
      <c r="E207" s="26" t="s">
        <v>268</v>
      </c>
      <c r="F207" s="26" t="s">
        <v>148</v>
      </c>
      <c r="G207" s="32">
        <v>31490.2</v>
      </c>
      <c r="H207" s="28">
        <v>31490.2</v>
      </c>
      <c r="I207" s="28">
        <v>31490.2</v>
      </c>
      <c r="J207" s="28">
        <v>31490.2</v>
      </c>
    </row>
    <row r="208" spans="2:10" ht="15.9" customHeight="1">
      <c r="B208" s="26" t="s">
        <v>42</v>
      </c>
      <c r="C208" s="14" t="str">
        <f>CONCATENATE(B203," ",E208)</f>
        <v>151119 A20RKG5720N</v>
      </c>
      <c r="D208" s="26" t="s">
        <v>42</v>
      </c>
      <c r="E208" s="26" t="s">
        <v>270</v>
      </c>
      <c r="F208" s="26" t="s">
        <v>151</v>
      </c>
      <c r="G208" s="32">
        <v>10000</v>
      </c>
      <c r="H208" s="28">
        <v>10000</v>
      </c>
      <c r="I208" s="28">
        <v>10000</v>
      </c>
      <c r="J208" s="28">
        <v>10000</v>
      </c>
    </row>
    <row r="209" spans="2:10" ht="15.9" customHeight="1">
      <c r="B209" s="26" t="s">
        <v>42</v>
      </c>
      <c r="C209" s="14" t="str">
        <f>CONCATENATE(B203," ",E209)</f>
        <v>151119 A20RKG5722N</v>
      </c>
      <c r="D209" s="26" t="s">
        <v>42</v>
      </c>
      <c r="E209" s="26" t="s">
        <v>271</v>
      </c>
      <c r="F209" s="26" t="s">
        <v>156</v>
      </c>
      <c r="G209" s="32">
        <v>2753.44</v>
      </c>
      <c r="H209" s="28">
        <v>2753.44</v>
      </c>
      <c r="I209" s="28">
        <v>2753.44</v>
      </c>
      <c r="J209" s="28">
        <v>2753.44</v>
      </c>
    </row>
    <row r="210" spans="2:10" ht="15.9" customHeight="1">
      <c r="B210" s="26" t="s">
        <v>117</v>
      </c>
      <c r="C210" s="14" t="str">
        <f>CONCATENATE(B210," ",E210)</f>
        <v>151120 A20RKG0102N</v>
      </c>
      <c r="D210" s="26" t="s">
        <v>118</v>
      </c>
      <c r="E210" s="26" t="s">
        <v>247</v>
      </c>
      <c r="F210" s="26" t="s">
        <v>140</v>
      </c>
      <c r="G210" s="32">
        <v>36817</v>
      </c>
      <c r="H210" s="28">
        <v>36817</v>
      </c>
      <c r="I210" s="28">
        <v>36817</v>
      </c>
      <c r="J210" s="28">
        <v>5756</v>
      </c>
    </row>
    <row r="211" spans="2:10" ht="15.9" customHeight="1">
      <c r="B211" s="26" t="s">
        <v>42</v>
      </c>
      <c r="C211" s="14" t="str">
        <f>CONCATENATE(B210," ",E211)</f>
        <v>151120 A20RKG0145N</v>
      </c>
      <c r="D211" s="26" t="s">
        <v>42</v>
      </c>
      <c r="E211" s="26" t="s">
        <v>258</v>
      </c>
      <c r="F211" s="26" t="s">
        <v>259</v>
      </c>
      <c r="G211" s="32">
        <v>20000</v>
      </c>
      <c r="H211" s="28">
        <v>20000</v>
      </c>
      <c r="I211" s="28">
        <v>20000</v>
      </c>
      <c r="J211" s="28">
        <v>19190.330000000002</v>
      </c>
    </row>
    <row r="212" spans="2:10" ht="15.9" customHeight="1">
      <c r="B212" s="26" t="s">
        <v>42</v>
      </c>
      <c r="C212" s="14" t="str">
        <f>CONCATENATE(B210," ",E212)</f>
        <v>151120 A20RKG0606N</v>
      </c>
      <c r="D212" s="26" t="s">
        <v>42</v>
      </c>
      <c r="E212" s="26" t="s">
        <v>276</v>
      </c>
      <c r="F212" s="26" t="s">
        <v>142</v>
      </c>
      <c r="G212" s="32">
        <v>1808746</v>
      </c>
      <c r="H212" s="28">
        <v>1808746</v>
      </c>
      <c r="I212" s="28">
        <v>1808746</v>
      </c>
      <c r="J212" s="28">
        <v>1275632.26</v>
      </c>
    </row>
    <row r="213" spans="2:10" ht="15.9" customHeight="1">
      <c r="B213" s="26" t="s">
        <v>42</v>
      </c>
      <c r="C213" s="14" t="str">
        <f>CONCATENATE(B210," ",E213)</f>
        <v>151120 A20RKG3201N</v>
      </c>
      <c r="D213" s="26" t="s">
        <v>42</v>
      </c>
      <c r="E213" s="26" t="s">
        <v>266</v>
      </c>
      <c r="F213" s="26" t="s">
        <v>267</v>
      </c>
      <c r="G213" s="32">
        <v>18341.759999999998</v>
      </c>
      <c r="H213" s="28">
        <v>18341.759999999998</v>
      </c>
      <c r="I213" s="28">
        <v>18341.759999999998</v>
      </c>
      <c r="J213" s="28">
        <v>16064.76</v>
      </c>
    </row>
    <row r="214" spans="2:10" ht="15.9" customHeight="1">
      <c r="B214" s="26" t="s">
        <v>42</v>
      </c>
      <c r="C214" s="14" t="str">
        <f>CONCATENATE(B210," ",E214)</f>
        <v>151120 A20RKG5703N</v>
      </c>
      <c r="D214" s="26" t="s">
        <v>42</v>
      </c>
      <c r="E214" s="26" t="s">
        <v>268</v>
      </c>
      <c r="F214" s="26" t="s">
        <v>148</v>
      </c>
      <c r="G214" s="32">
        <v>50668.29</v>
      </c>
      <c r="H214" s="28">
        <v>50668.29</v>
      </c>
      <c r="I214" s="28">
        <v>50668.29</v>
      </c>
      <c r="J214" s="28">
        <v>50668.29</v>
      </c>
    </row>
    <row r="215" spans="2:10" ht="15.9" customHeight="1">
      <c r="B215" s="26" t="s">
        <v>42</v>
      </c>
      <c r="C215" s="14" t="str">
        <f>CONCATENATE(B210," ",E215)</f>
        <v>151120 A20RKG5720N</v>
      </c>
      <c r="D215" s="26" t="s">
        <v>42</v>
      </c>
      <c r="E215" s="26" t="s">
        <v>270</v>
      </c>
      <c r="F215" s="26" t="s">
        <v>151</v>
      </c>
      <c r="G215" s="32">
        <v>6701.35</v>
      </c>
      <c r="H215" s="28">
        <v>6701.35</v>
      </c>
      <c r="I215" s="28">
        <v>6701.35</v>
      </c>
      <c r="J215" s="28">
        <v>6701.35</v>
      </c>
    </row>
    <row r="216" spans="2:10" ht="15.9" customHeight="1">
      <c r="B216" s="26" t="s">
        <v>42</v>
      </c>
      <c r="C216" s="14" t="str">
        <f>CONCATENATE(B210," ",E216)</f>
        <v>151120 A20RKG5722N</v>
      </c>
      <c r="D216" s="26" t="s">
        <v>42</v>
      </c>
      <c r="E216" s="26" t="s">
        <v>271</v>
      </c>
      <c r="F216" s="26" t="s">
        <v>156</v>
      </c>
      <c r="G216" s="32">
        <v>1568.96</v>
      </c>
      <c r="H216" s="28">
        <v>1568.96</v>
      </c>
      <c r="I216" s="28">
        <v>1568.96</v>
      </c>
      <c r="J216" s="28">
        <v>1568.96</v>
      </c>
    </row>
    <row r="217" spans="2:10" ht="15.9" customHeight="1">
      <c r="B217" s="26" t="s">
        <v>119</v>
      </c>
      <c r="C217" s="14" t="str">
        <f>CONCATENATE(B217," ",E217)</f>
        <v>151121 A20RKG0102N</v>
      </c>
      <c r="D217" s="26" t="s">
        <v>120</v>
      </c>
      <c r="E217" s="26" t="s">
        <v>247</v>
      </c>
      <c r="F217" s="26" t="s">
        <v>140</v>
      </c>
      <c r="G217" s="32">
        <v>1380</v>
      </c>
      <c r="H217" s="28">
        <v>1380</v>
      </c>
      <c r="I217" s="28">
        <v>1380</v>
      </c>
      <c r="J217" s="28">
        <v>1380</v>
      </c>
    </row>
    <row r="218" spans="2:10" ht="15.9" customHeight="1">
      <c r="B218" s="26" t="s">
        <v>42</v>
      </c>
      <c r="C218" s="14" t="str">
        <f>CONCATENATE(B217," ",E218)</f>
        <v>151121 A20RKG0113N</v>
      </c>
      <c r="D218" s="26" t="s">
        <v>42</v>
      </c>
      <c r="E218" s="26" t="s">
        <v>248</v>
      </c>
      <c r="F218" s="26" t="s">
        <v>249</v>
      </c>
      <c r="G218" s="32">
        <v>4321.46</v>
      </c>
      <c r="H218" s="28">
        <v>4321.46</v>
      </c>
      <c r="I218" s="28">
        <v>4321.46</v>
      </c>
      <c r="J218" s="28">
        <v>4321.46</v>
      </c>
    </row>
    <row r="219" spans="2:10" ht="15.9" customHeight="1">
      <c r="B219" s="26" t="s">
        <v>42</v>
      </c>
      <c r="C219" s="14" t="str">
        <f>CONCATENATE(B217," ",E219)</f>
        <v>151121 A20RKG3201N</v>
      </c>
      <c r="D219" s="26" t="s">
        <v>42</v>
      </c>
      <c r="E219" s="26" t="s">
        <v>266</v>
      </c>
      <c r="F219" s="26" t="s">
        <v>267</v>
      </c>
      <c r="G219" s="32">
        <v>10941.99</v>
      </c>
      <c r="H219" s="28">
        <v>10941.99</v>
      </c>
      <c r="I219" s="28">
        <v>10941.99</v>
      </c>
      <c r="J219" s="28">
        <v>9001</v>
      </c>
    </row>
    <row r="220" spans="2:10" ht="15.9" customHeight="1">
      <c r="B220" s="26" t="s">
        <v>42</v>
      </c>
      <c r="C220" s="14" t="str">
        <f>CONCATENATE(B217," ",E220)</f>
        <v>151121 A20RKG5703N</v>
      </c>
      <c r="D220" s="26" t="s">
        <v>42</v>
      </c>
      <c r="E220" s="26" t="s">
        <v>268</v>
      </c>
      <c r="F220" s="26" t="s">
        <v>148</v>
      </c>
      <c r="G220" s="32">
        <v>51434.86</v>
      </c>
      <c r="H220" s="28">
        <v>51434.86</v>
      </c>
      <c r="I220" s="28">
        <v>51434.86</v>
      </c>
      <c r="J220" s="28">
        <v>51434.86</v>
      </c>
    </row>
    <row r="221" spans="2:10" ht="15.9" customHeight="1">
      <c r="B221" s="26" t="s">
        <v>42</v>
      </c>
      <c r="C221" s="14" t="str">
        <f>CONCATENATE(B217," ",E221)</f>
        <v>151121 A20RKG5720N</v>
      </c>
      <c r="D221" s="26" t="s">
        <v>42</v>
      </c>
      <c r="E221" s="26" t="s">
        <v>270</v>
      </c>
      <c r="F221" s="26" t="s">
        <v>151</v>
      </c>
      <c r="G221" s="32">
        <v>20000</v>
      </c>
      <c r="H221" s="28">
        <v>20000</v>
      </c>
      <c r="I221" s="28">
        <v>20000</v>
      </c>
      <c r="J221" s="28">
        <v>20000</v>
      </c>
    </row>
    <row r="222" spans="2:10" ht="15.9" customHeight="1">
      <c r="B222" s="26" t="s">
        <v>42</v>
      </c>
      <c r="C222" s="14" t="str">
        <f>CONCATENATE(B217," ",E222)</f>
        <v>151121 A20RKG5722N</v>
      </c>
      <c r="D222" s="26" t="s">
        <v>42</v>
      </c>
      <c r="E222" s="26" t="s">
        <v>271</v>
      </c>
      <c r="F222" s="26" t="s">
        <v>156</v>
      </c>
      <c r="G222" s="32">
        <v>4080.36</v>
      </c>
      <c r="H222" s="28">
        <v>4080.36</v>
      </c>
      <c r="I222" s="28">
        <v>4080.36</v>
      </c>
      <c r="J222" s="28">
        <v>4080.36</v>
      </c>
    </row>
    <row r="223" spans="2:10" ht="15.9" customHeight="1">
      <c r="B223" s="26" t="s">
        <v>121</v>
      </c>
      <c r="C223" s="14" t="str">
        <f>CONCATENATE(B223," ",E223)</f>
        <v>151122 A20RKG0102N</v>
      </c>
      <c r="D223" s="26" t="s">
        <v>122</v>
      </c>
      <c r="E223" s="26" t="s">
        <v>247</v>
      </c>
      <c r="F223" s="26" t="s">
        <v>140</v>
      </c>
      <c r="G223" s="32">
        <v>8110</v>
      </c>
      <c r="H223" s="28">
        <v>8110</v>
      </c>
      <c r="I223" s="28">
        <v>8110</v>
      </c>
      <c r="J223" s="28">
        <v>7810</v>
      </c>
    </row>
    <row r="224" spans="2:10" ht="15.9" customHeight="1">
      <c r="B224" s="26" t="s">
        <v>42</v>
      </c>
      <c r="C224" s="14" t="str">
        <f>CONCATENATE(B223," ",E224)</f>
        <v>151122 A20RKG0113N</v>
      </c>
      <c r="D224" s="26" t="s">
        <v>42</v>
      </c>
      <c r="E224" s="26" t="s">
        <v>248</v>
      </c>
      <c r="F224" s="26" t="s">
        <v>249</v>
      </c>
      <c r="G224" s="32">
        <v>24923.94</v>
      </c>
      <c r="H224" s="28">
        <v>24923.94</v>
      </c>
      <c r="I224" s="28">
        <v>24923.94</v>
      </c>
      <c r="J224" s="28">
        <v>24923.94</v>
      </c>
    </row>
    <row r="225" spans="2:10" ht="15.9" customHeight="1">
      <c r="B225" s="26" t="s">
        <v>42</v>
      </c>
      <c r="C225" s="14" t="str">
        <f>CONCATENATE(B223," ",E225)</f>
        <v>151122 A20RKG3201N</v>
      </c>
      <c r="D225" s="26" t="s">
        <v>42</v>
      </c>
      <c r="E225" s="26" t="s">
        <v>266</v>
      </c>
      <c r="F225" s="26" t="s">
        <v>267</v>
      </c>
      <c r="G225" s="32">
        <v>315.94</v>
      </c>
      <c r="H225" s="28">
        <v>315.94</v>
      </c>
      <c r="I225" s="28">
        <v>315.94</v>
      </c>
      <c r="J225" s="28">
        <v>74.95</v>
      </c>
    </row>
    <row r="226" spans="2:10" ht="15.9" customHeight="1">
      <c r="B226" s="26" t="s">
        <v>42</v>
      </c>
      <c r="C226" s="14" t="str">
        <f>CONCATENATE(B223," ",E226)</f>
        <v>151122 A20RKG5703N</v>
      </c>
      <c r="D226" s="26" t="s">
        <v>42</v>
      </c>
      <c r="E226" s="26" t="s">
        <v>268</v>
      </c>
      <c r="F226" s="26" t="s">
        <v>148</v>
      </c>
      <c r="G226" s="32">
        <v>109126.67</v>
      </c>
      <c r="H226" s="28">
        <v>109126.67</v>
      </c>
      <c r="I226" s="28">
        <v>109126.67</v>
      </c>
      <c r="J226" s="28">
        <v>109126.67</v>
      </c>
    </row>
    <row r="227" spans="2:10" ht="15.9" customHeight="1">
      <c r="B227" s="26" t="s">
        <v>42</v>
      </c>
      <c r="C227" s="14" t="str">
        <f>CONCATENATE(B223," ",E227)</f>
        <v>151122 A20RKG5718N</v>
      </c>
      <c r="D227" s="26" t="s">
        <v>42</v>
      </c>
      <c r="E227" s="26" t="s">
        <v>269</v>
      </c>
      <c r="F227" s="26" t="s">
        <v>153</v>
      </c>
      <c r="G227" s="32">
        <v>2212.5</v>
      </c>
      <c r="H227" s="28">
        <v>2212.5</v>
      </c>
      <c r="I227" s="28">
        <v>2212.5</v>
      </c>
      <c r="J227" s="28">
        <v>2212.5</v>
      </c>
    </row>
    <row r="228" spans="2:10" ht="15.9" customHeight="1">
      <c r="B228" s="26" t="s">
        <v>42</v>
      </c>
      <c r="C228" s="14" t="str">
        <f>CONCATENATE(B223," ",E228)</f>
        <v>151122 A20RKG5720N</v>
      </c>
      <c r="D228" s="26" t="s">
        <v>42</v>
      </c>
      <c r="E228" s="26" t="s">
        <v>270</v>
      </c>
      <c r="F228" s="26" t="s">
        <v>151</v>
      </c>
      <c r="G228" s="32">
        <v>32249.77</v>
      </c>
      <c r="H228" s="28">
        <v>32249.77</v>
      </c>
      <c r="I228" s="28">
        <v>32249.77</v>
      </c>
      <c r="J228" s="28">
        <v>32249.77</v>
      </c>
    </row>
    <row r="229" spans="2:10" ht="15.9" customHeight="1">
      <c r="B229" s="26" t="s">
        <v>42</v>
      </c>
      <c r="C229" s="14" t="str">
        <f>CONCATENATE(B223," ",E229)</f>
        <v>151122 A20RKG5722N</v>
      </c>
      <c r="D229" s="26" t="s">
        <v>42</v>
      </c>
      <c r="E229" s="26" t="s">
        <v>271</v>
      </c>
      <c r="F229" s="26" t="s">
        <v>156</v>
      </c>
      <c r="G229" s="32">
        <v>2523.15</v>
      </c>
      <c r="H229" s="28">
        <v>2523.15</v>
      </c>
      <c r="I229" s="28">
        <v>2523.15</v>
      </c>
      <c r="J229" s="28">
        <v>2523.15</v>
      </c>
    </row>
    <row r="230" spans="2:10" ht="15.9" customHeight="1">
      <c r="B230" s="26" t="s">
        <v>123</v>
      </c>
      <c r="C230" s="14" t="str">
        <f>CONCATENATE(B230," ",E230)</f>
        <v>151123 A20RKG5703N</v>
      </c>
      <c r="D230" s="26" t="s">
        <v>124</v>
      </c>
      <c r="E230" s="26" t="s">
        <v>268</v>
      </c>
      <c r="F230" s="26" t="s">
        <v>148</v>
      </c>
      <c r="G230" s="32">
        <v>29970.16</v>
      </c>
      <c r="H230" s="28">
        <v>29970.16</v>
      </c>
      <c r="I230" s="28">
        <v>29970.16</v>
      </c>
      <c r="J230" s="28">
        <v>29970.16</v>
      </c>
    </row>
    <row r="231" spans="2:10" ht="15.9" customHeight="1">
      <c r="B231" s="26" t="s">
        <v>42</v>
      </c>
      <c r="C231" s="14" t="str">
        <f>CONCATENATE(B230," ",E231)</f>
        <v>151123 A20RKG5720N</v>
      </c>
      <c r="D231" s="26" t="s">
        <v>42</v>
      </c>
      <c r="E231" s="26" t="s">
        <v>270</v>
      </c>
      <c r="F231" s="26" t="s">
        <v>151</v>
      </c>
      <c r="G231" s="32">
        <v>7335.73</v>
      </c>
      <c r="H231" s="28">
        <v>7335.73</v>
      </c>
      <c r="I231" s="28">
        <v>7335.73</v>
      </c>
      <c r="J231" s="28">
        <v>7335.73</v>
      </c>
    </row>
    <row r="232" spans="2:10" ht="15.9" customHeight="1">
      <c r="B232" s="26" t="s">
        <v>42</v>
      </c>
      <c r="C232" s="14" t="str">
        <f>CONCATENATE(B230," ",E232)</f>
        <v>151123 A20RKG5722N</v>
      </c>
      <c r="D232" s="26" t="s">
        <v>42</v>
      </c>
      <c r="E232" s="26" t="s">
        <v>271</v>
      </c>
      <c r="F232" s="26" t="s">
        <v>156</v>
      </c>
      <c r="G232" s="32">
        <v>2042.65</v>
      </c>
      <c r="H232" s="28">
        <v>2042.65</v>
      </c>
      <c r="I232" s="28">
        <v>2042.65</v>
      </c>
      <c r="J232" s="28">
        <v>2042.65</v>
      </c>
    </row>
    <row r="233" spans="2:10" ht="15.9" customHeight="1">
      <c r="B233" s="26" t="s">
        <v>48</v>
      </c>
      <c r="C233" s="14" t="str">
        <f>CONCATENATE(B233," ",E233)</f>
        <v>151124 A20RKG5703N</v>
      </c>
      <c r="D233" s="26" t="s">
        <v>49</v>
      </c>
      <c r="E233" s="26" t="s">
        <v>268</v>
      </c>
      <c r="F233" s="26" t="s">
        <v>148</v>
      </c>
      <c r="G233" s="32">
        <v>8902.7000000000007</v>
      </c>
      <c r="H233" s="28">
        <v>8902.7000000000007</v>
      </c>
      <c r="I233" s="28">
        <v>8902.7000000000007</v>
      </c>
      <c r="J233" s="28">
        <v>8902.7000000000007</v>
      </c>
    </row>
    <row r="234" spans="2:10" ht="15.9" customHeight="1">
      <c r="B234" s="26" t="s">
        <v>42</v>
      </c>
      <c r="C234" s="14" t="str">
        <f>CONCATENATE(B233," ",E234)</f>
        <v>151124 A20RKG5718N</v>
      </c>
      <c r="D234" s="26" t="s">
        <v>42</v>
      </c>
      <c r="E234" s="26" t="s">
        <v>269</v>
      </c>
      <c r="F234" s="26" t="s">
        <v>153</v>
      </c>
      <c r="G234" s="32">
        <v>2219</v>
      </c>
      <c r="H234" s="28">
        <v>2219</v>
      </c>
      <c r="I234" s="28">
        <v>2219</v>
      </c>
      <c r="J234" s="28">
        <v>2219</v>
      </c>
    </row>
    <row r="235" spans="2:10" ht="15.9" customHeight="1">
      <c r="B235" s="26" t="s">
        <v>42</v>
      </c>
      <c r="C235" s="14" t="str">
        <f>CONCATENATE(B233," ",E235)</f>
        <v>151124 A20RKG5720N</v>
      </c>
      <c r="D235" s="26" t="s">
        <v>42</v>
      </c>
      <c r="E235" s="26" t="s">
        <v>270</v>
      </c>
      <c r="F235" s="26" t="s">
        <v>151</v>
      </c>
      <c r="G235" s="32">
        <v>5579.48</v>
      </c>
      <c r="H235" s="28">
        <v>5579.48</v>
      </c>
      <c r="I235" s="28">
        <v>5579.48</v>
      </c>
      <c r="J235" s="28">
        <v>5579.48</v>
      </c>
    </row>
    <row r="236" spans="2:10" ht="15.9" customHeight="1">
      <c r="B236" s="26" t="s">
        <v>42</v>
      </c>
      <c r="C236" s="14" t="str">
        <f>CONCATENATE(B233," ",E236)</f>
        <v>151124 A20RKG5722N</v>
      </c>
      <c r="D236" s="26" t="s">
        <v>42</v>
      </c>
      <c r="E236" s="26" t="s">
        <v>271</v>
      </c>
      <c r="F236" s="26" t="s">
        <v>156</v>
      </c>
      <c r="G236" s="32">
        <v>478.6</v>
      </c>
      <c r="H236" s="28">
        <v>478.6</v>
      </c>
      <c r="I236" s="28">
        <v>478.6</v>
      </c>
      <c r="J236" s="28">
        <v>478.6</v>
      </c>
    </row>
    <row r="237" spans="2:10" ht="15.9" customHeight="1">
      <c r="B237" s="26" t="s">
        <v>125</v>
      </c>
      <c r="C237" s="14" t="str">
        <f>CONCATENATE(B237," ",E237)</f>
        <v>151279 A20RKG0131N</v>
      </c>
      <c r="D237" s="26" t="s">
        <v>126</v>
      </c>
      <c r="E237" s="26" t="s">
        <v>287</v>
      </c>
      <c r="F237" s="26" t="s">
        <v>288</v>
      </c>
      <c r="G237" s="32">
        <v>30475</v>
      </c>
      <c r="H237" s="28">
        <v>30475</v>
      </c>
      <c r="I237" s="28">
        <v>30475</v>
      </c>
      <c r="J237" s="28">
        <v>30475</v>
      </c>
    </row>
    <row r="238" spans="2:10" ht="15.9" customHeight="1">
      <c r="B238" s="26" t="s">
        <v>127</v>
      </c>
      <c r="C238" s="14" t="str">
        <f>CONCATENATE(B238," ",E238)</f>
        <v>151874 A20RKG0102N</v>
      </c>
      <c r="D238" s="26" t="s">
        <v>128</v>
      </c>
      <c r="E238" s="26" t="s">
        <v>247</v>
      </c>
      <c r="F238" s="26" t="s">
        <v>140</v>
      </c>
      <c r="G238" s="32">
        <v>840</v>
      </c>
      <c r="H238" s="28">
        <v>840</v>
      </c>
      <c r="I238" s="28">
        <v>840</v>
      </c>
      <c r="J238" s="28">
        <v>840</v>
      </c>
    </row>
    <row r="239" spans="2:10" ht="15.9" customHeight="1">
      <c r="B239" s="26" t="s">
        <v>42</v>
      </c>
      <c r="C239" s="14" t="str">
        <f>CONCATENATE(B238," ",E239)</f>
        <v>151874 A20RKG0113N</v>
      </c>
      <c r="D239" s="26" t="s">
        <v>42</v>
      </c>
      <c r="E239" s="26" t="s">
        <v>248</v>
      </c>
      <c r="F239" s="26" t="s">
        <v>249</v>
      </c>
      <c r="G239" s="32">
        <v>190</v>
      </c>
      <c r="H239" s="28">
        <v>190</v>
      </c>
      <c r="I239" s="28">
        <v>190</v>
      </c>
      <c r="J239" s="28">
        <v>190</v>
      </c>
    </row>
    <row r="240" spans="2:10" ht="15.9" customHeight="1">
      <c r="B240" s="26" t="s">
        <v>42</v>
      </c>
      <c r="C240" s="14" t="str">
        <f>CONCATENATE(B238," ",E240)</f>
        <v>151874 A20RKG0130N</v>
      </c>
      <c r="D240" s="26" t="s">
        <v>42</v>
      </c>
      <c r="E240" s="26" t="s">
        <v>283</v>
      </c>
      <c r="F240" s="26" t="s">
        <v>284</v>
      </c>
      <c r="G240" s="32">
        <v>3930</v>
      </c>
      <c r="H240" s="28">
        <v>3930</v>
      </c>
      <c r="I240" s="28">
        <v>3930</v>
      </c>
      <c r="J240" s="28">
        <v>3478.96</v>
      </c>
    </row>
    <row r="241" spans="2:10" ht="15.9" customHeight="1">
      <c r="B241" s="26" t="s">
        <v>42</v>
      </c>
      <c r="C241" s="14" t="str">
        <f>CONCATENATE(B238," ",E241)</f>
        <v>151874 A20RKG0133N</v>
      </c>
      <c r="D241" s="26" t="s">
        <v>42</v>
      </c>
      <c r="E241" s="26" t="s">
        <v>252</v>
      </c>
      <c r="F241" s="26" t="s">
        <v>253</v>
      </c>
      <c r="G241" s="32">
        <v>280</v>
      </c>
      <c r="H241" s="28">
        <v>280</v>
      </c>
      <c r="I241" s="28">
        <v>280</v>
      </c>
      <c r="J241" s="28">
        <v>280</v>
      </c>
    </row>
    <row r="242" spans="2:10" ht="15.9" customHeight="1">
      <c r="B242" s="26" t="s">
        <v>42</v>
      </c>
      <c r="C242" s="14" t="str">
        <f>CONCATENATE(B238," ",E242)</f>
        <v>151874 A20RKG0606N</v>
      </c>
      <c r="D242" s="26" t="s">
        <v>42</v>
      </c>
      <c r="E242" s="26" t="s">
        <v>276</v>
      </c>
      <c r="F242" s="26" t="s">
        <v>142</v>
      </c>
      <c r="G242" s="32">
        <v>7200</v>
      </c>
      <c r="H242" s="28">
        <v>7200</v>
      </c>
      <c r="I242" s="28">
        <v>7200</v>
      </c>
      <c r="J242" s="28">
        <v>7200</v>
      </c>
    </row>
    <row r="243" spans="2:10" ht="15.9" customHeight="1">
      <c r="B243" s="26" t="s">
        <v>42</v>
      </c>
      <c r="C243" s="14" t="str">
        <f>CONCATENATE(B238," ",E243)</f>
        <v>151874 A20RKG3201N</v>
      </c>
      <c r="D243" s="26" t="s">
        <v>42</v>
      </c>
      <c r="E243" s="26" t="s">
        <v>266</v>
      </c>
      <c r="F243" s="26" t="s">
        <v>267</v>
      </c>
      <c r="G243" s="32">
        <v>61652.66</v>
      </c>
      <c r="H243" s="28">
        <v>61652.66</v>
      </c>
      <c r="I243" s="28">
        <v>61652.66</v>
      </c>
      <c r="J243" s="28">
        <v>57426.73</v>
      </c>
    </row>
    <row r="244" spans="2:10" ht="15.9" customHeight="1">
      <c r="B244" s="26" t="s">
        <v>42</v>
      </c>
      <c r="C244" s="14" t="str">
        <f>CONCATENATE(B238," ",E244)</f>
        <v>151874 A20RKG3208N</v>
      </c>
      <c r="D244" s="26" t="s">
        <v>42</v>
      </c>
      <c r="E244" s="26" t="s">
        <v>277</v>
      </c>
      <c r="F244" s="26" t="s">
        <v>278</v>
      </c>
      <c r="G244" s="32">
        <v>114824.33</v>
      </c>
      <c r="H244" s="28">
        <v>114824.33</v>
      </c>
      <c r="I244" s="28">
        <v>114824.33</v>
      </c>
      <c r="J244" s="28">
        <v>51411.53</v>
      </c>
    </row>
    <row r="245" spans="2:10" ht="15.9" customHeight="1">
      <c r="B245" s="26" t="s">
        <v>129</v>
      </c>
      <c r="C245" s="14" t="str">
        <f>CONCATENATE(B245," ",E245)</f>
        <v>152304 A20RKG0113N</v>
      </c>
      <c r="D245" s="26" t="s">
        <v>130</v>
      </c>
      <c r="E245" s="26" t="s">
        <v>248</v>
      </c>
      <c r="F245" s="26" t="s">
        <v>249</v>
      </c>
      <c r="G245" s="32">
        <v>8000</v>
      </c>
      <c r="H245" s="28">
        <v>8000</v>
      </c>
      <c r="I245" s="28">
        <v>8000</v>
      </c>
      <c r="J245" s="28" t="s">
        <v>42</v>
      </c>
    </row>
    <row r="246" spans="2:10" ht="15.9" customHeight="1">
      <c r="B246" s="26" t="s">
        <v>42</v>
      </c>
      <c r="C246" s="14" t="str">
        <f>CONCATENATE(B245," ",E246)</f>
        <v>152304 A20RKG0131N</v>
      </c>
      <c r="D246" s="26" t="s">
        <v>42</v>
      </c>
      <c r="E246" s="26" t="s">
        <v>287</v>
      </c>
      <c r="F246" s="26" t="s">
        <v>288</v>
      </c>
      <c r="G246" s="32">
        <v>711</v>
      </c>
      <c r="H246" s="28">
        <v>711</v>
      </c>
      <c r="I246" s="28">
        <v>711</v>
      </c>
      <c r="J246" s="28">
        <v>711</v>
      </c>
    </row>
    <row r="247" spans="2:10" ht="15.9" customHeight="1">
      <c r="B247" s="26" t="s">
        <v>42</v>
      </c>
      <c r="C247" s="14" t="str">
        <f>CONCATENATE(B245," ",E247)</f>
        <v>152304 A20RKG3201N</v>
      </c>
      <c r="D247" s="26" t="s">
        <v>42</v>
      </c>
      <c r="E247" s="26" t="s">
        <v>266</v>
      </c>
      <c r="F247" s="26" t="s">
        <v>267</v>
      </c>
      <c r="G247" s="32">
        <v>4850</v>
      </c>
      <c r="H247" s="28">
        <v>4850</v>
      </c>
      <c r="I247" s="28">
        <v>4850</v>
      </c>
      <c r="J247" s="28">
        <v>4850</v>
      </c>
    </row>
    <row r="248" spans="2:10" ht="15.9" customHeight="1">
      <c r="B248" s="26" t="s">
        <v>42</v>
      </c>
      <c r="C248" s="14" t="str">
        <f>CONCATENATE(B245," ",E248)</f>
        <v>152304 A20RKG5703N</v>
      </c>
      <c r="D248" s="26" t="s">
        <v>42</v>
      </c>
      <c r="E248" s="26" t="s">
        <v>268</v>
      </c>
      <c r="F248" s="26" t="s">
        <v>148</v>
      </c>
      <c r="G248" s="32">
        <v>7157.79</v>
      </c>
      <c r="H248" s="28">
        <v>7157.79</v>
      </c>
      <c r="I248" s="28">
        <v>7157.79</v>
      </c>
      <c r="J248" s="28">
        <v>7157.79</v>
      </c>
    </row>
    <row r="249" spans="2:10" ht="15.9" customHeight="1">
      <c r="B249" s="26" t="s">
        <v>42</v>
      </c>
      <c r="C249" s="14" t="str">
        <f>CONCATENATE(B245," ",E249)</f>
        <v>152304 A20RKG5720N</v>
      </c>
      <c r="D249" s="26" t="s">
        <v>42</v>
      </c>
      <c r="E249" s="26" t="s">
        <v>270</v>
      </c>
      <c r="F249" s="26" t="s">
        <v>151</v>
      </c>
      <c r="G249" s="32">
        <v>487.5</v>
      </c>
      <c r="H249" s="28">
        <v>487.5</v>
      </c>
      <c r="I249" s="28">
        <v>487.5</v>
      </c>
      <c r="J249" s="28">
        <v>487.5</v>
      </c>
    </row>
    <row r="250" spans="2:10" ht="15.9" customHeight="1">
      <c r="B250" s="26" t="s">
        <v>42</v>
      </c>
      <c r="C250" s="14" t="str">
        <f>CONCATENATE(B245," ",E250)</f>
        <v>152304 A20RKG5722N</v>
      </c>
      <c r="D250" s="26" t="s">
        <v>42</v>
      </c>
      <c r="E250" s="26" t="s">
        <v>271</v>
      </c>
      <c r="F250" s="26" t="s">
        <v>156</v>
      </c>
      <c r="G250" s="32">
        <v>575.4</v>
      </c>
      <c r="H250" s="28">
        <v>575.4</v>
      </c>
      <c r="I250" s="28">
        <v>575.4</v>
      </c>
      <c r="J250" s="28">
        <v>575.4</v>
      </c>
    </row>
    <row r="251" spans="2:10" ht="15.9" customHeight="1">
      <c r="B251" s="26" t="s">
        <v>237</v>
      </c>
      <c r="C251" s="14" t="str">
        <f>CONCATENATE(B251," ",E251)</f>
        <v>152305 A20RKG0131N</v>
      </c>
      <c r="D251" s="26" t="s">
        <v>238</v>
      </c>
      <c r="E251" s="26" t="s">
        <v>287</v>
      </c>
      <c r="F251" s="26" t="s">
        <v>288</v>
      </c>
      <c r="G251" s="32">
        <v>1500</v>
      </c>
      <c r="H251" s="28">
        <v>1500</v>
      </c>
      <c r="I251" s="28">
        <v>1500</v>
      </c>
      <c r="J251" s="28">
        <v>1500</v>
      </c>
    </row>
    <row r="252" spans="2:10" ht="15.9" customHeight="1">
      <c r="B252" s="26" t="s">
        <v>42</v>
      </c>
      <c r="C252" s="14" t="str">
        <f>CONCATENATE(B251," ",E252)</f>
        <v>152305 A20RKG5703N</v>
      </c>
      <c r="D252" s="26" t="s">
        <v>42</v>
      </c>
      <c r="E252" s="26" t="s">
        <v>268</v>
      </c>
      <c r="F252" s="26" t="s">
        <v>148</v>
      </c>
      <c r="G252" s="32">
        <v>5985.28</v>
      </c>
      <c r="H252" s="28">
        <v>5985.28</v>
      </c>
      <c r="I252" s="28">
        <v>5985.28</v>
      </c>
      <c r="J252" s="28">
        <v>5985.28</v>
      </c>
    </row>
    <row r="253" spans="2:10" ht="15.9" customHeight="1">
      <c r="B253" s="26" t="s">
        <v>42</v>
      </c>
      <c r="C253" s="14" t="str">
        <f>CONCATENATE(B251," ",E253)</f>
        <v>152305 A20RKG5720N</v>
      </c>
      <c r="D253" s="26" t="s">
        <v>42</v>
      </c>
      <c r="E253" s="26" t="s">
        <v>270</v>
      </c>
      <c r="F253" s="26" t="s">
        <v>151</v>
      </c>
      <c r="G253" s="32">
        <v>1196.04</v>
      </c>
      <c r="H253" s="28">
        <v>1196.04</v>
      </c>
      <c r="I253" s="28">
        <v>1196.04</v>
      </c>
      <c r="J253" s="28">
        <v>1196.04</v>
      </c>
    </row>
    <row r="254" spans="2:10" ht="15.9" customHeight="1">
      <c r="B254" s="26" t="s">
        <v>42</v>
      </c>
      <c r="C254" s="14" t="str">
        <f>CONCATENATE(B251," ",E254)</f>
        <v>152305 A20RKG5722N</v>
      </c>
      <c r="D254" s="26" t="s">
        <v>42</v>
      </c>
      <c r="E254" s="26" t="s">
        <v>271</v>
      </c>
      <c r="F254" s="26" t="s">
        <v>156</v>
      </c>
      <c r="G254" s="32">
        <v>142.1</v>
      </c>
      <c r="H254" s="28">
        <v>142.1</v>
      </c>
      <c r="I254" s="28">
        <v>142.1</v>
      </c>
      <c r="J254" s="28">
        <v>142.1</v>
      </c>
    </row>
    <row r="255" spans="2:10" ht="15.9" customHeight="1">
      <c r="B255" s="26" t="s">
        <v>131</v>
      </c>
      <c r="C255" s="14" t="str">
        <f>CONCATENATE(B255," ",E255)</f>
        <v>152871 A20RKG0102N</v>
      </c>
      <c r="D255" s="26" t="s">
        <v>132</v>
      </c>
      <c r="E255" s="26" t="s">
        <v>247</v>
      </c>
      <c r="F255" s="26" t="s">
        <v>140</v>
      </c>
      <c r="G255" s="32">
        <v>1401.45</v>
      </c>
      <c r="H255" s="28">
        <v>1401.45</v>
      </c>
      <c r="I255" s="28">
        <v>1401.45</v>
      </c>
      <c r="J255" s="28">
        <v>1401.45</v>
      </c>
    </row>
    <row r="256" spans="2:10" ht="15.9" customHeight="1">
      <c r="B256" s="26" t="s">
        <v>42</v>
      </c>
      <c r="C256" s="14" t="str">
        <f>CONCATENATE(B255," ",E256)</f>
        <v>152871 A20RKG0105N</v>
      </c>
      <c r="D256" s="26" t="s">
        <v>42</v>
      </c>
      <c r="E256" s="26" t="s">
        <v>290</v>
      </c>
      <c r="F256" s="26" t="s">
        <v>203</v>
      </c>
      <c r="G256" s="32">
        <v>1190.48</v>
      </c>
      <c r="H256" s="28">
        <v>1190.48</v>
      </c>
      <c r="I256" s="28">
        <v>1190.48</v>
      </c>
      <c r="J256" s="28">
        <v>1190.48</v>
      </c>
    </row>
    <row r="257" spans="2:10" ht="15.9" customHeight="1">
      <c r="B257" s="26" t="s">
        <v>42</v>
      </c>
      <c r="C257" s="14" t="str">
        <f>CONCATENATE(B255," ",E257)</f>
        <v>152871 A20RKG0134N</v>
      </c>
      <c r="D257" s="26" t="s">
        <v>42</v>
      </c>
      <c r="E257" s="26" t="s">
        <v>272</v>
      </c>
      <c r="F257" s="26" t="s">
        <v>273</v>
      </c>
      <c r="G257" s="32">
        <v>238.1</v>
      </c>
      <c r="H257" s="28">
        <v>238.1</v>
      </c>
      <c r="I257" s="28">
        <v>238.1</v>
      </c>
      <c r="J257" s="28">
        <v>238.1</v>
      </c>
    </row>
    <row r="258" spans="2:10" ht="15.9" customHeight="1">
      <c r="B258" s="26" t="s">
        <v>42</v>
      </c>
      <c r="C258" s="14" t="str">
        <f>CONCATENATE(B255," ",E258)</f>
        <v>152871 A20RKG0144N</v>
      </c>
      <c r="D258" s="26" t="s">
        <v>42</v>
      </c>
      <c r="E258" s="26" t="s">
        <v>301</v>
      </c>
      <c r="F258" s="26" t="s">
        <v>302</v>
      </c>
      <c r="G258" s="32">
        <v>58284</v>
      </c>
      <c r="H258" s="28">
        <v>58284</v>
      </c>
      <c r="I258" s="28">
        <v>58284</v>
      </c>
      <c r="J258" s="28">
        <v>58284</v>
      </c>
    </row>
    <row r="259" spans="2:10" ht="15.9" customHeight="1">
      <c r="B259" s="26" t="s">
        <v>42</v>
      </c>
      <c r="C259" s="14" t="str">
        <f>CONCATENATE(B255," ",E259)</f>
        <v>152871 A20RKG5703N</v>
      </c>
      <c r="D259" s="26" t="s">
        <v>42</v>
      </c>
      <c r="E259" s="26" t="s">
        <v>268</v>
      </c>
      <c r="F259" s="26" t="s">
        <v>148</v>
      </c>
      <c r="G259" s="32">
        <v>26707.89</v>
      </c>
      <c r="H259" s="28">
        <v>26707.89</v>
      </c>
      <c r="I259" s="28">
        <v>26707.89</v>
      </c>
      <c r="J259" s="28">
        <v>26707.89</v>
      </c>
    </row>
    <row r="260" spans="2:10" ht="15.9" customHeight="1">
      <c r="B260" s="26" t="s">
        <v>42</v>
      </c>
      <c r="C260" s="14" t="str">
        <f>CONCATENATE(B255," ",E260)</f>
        <v>152871 A20RKG5718N</v>
      </c>
      <c r="D260" s="26" t="s">
        <v>42</v>
      </c>
      <c r="E260" s="26" t="s">
        <v>269</v>
      </c>
      <c r="F260" s="26" t="s">
        <v>153</v>
      </c>
      <c r="G260" s="32">
        <v>619.5</v>
      </c>
      <c r="H260" s="28">
        <v>619.5</v>
      </c>
      <c r="I260" s="28">
        <v>619.5</v>
      </c>
      <c r="J260" s="28">
        <v>619.5</v>
      </c>
    </row>
    <row r="261" spans="2:10" ht="15.9" customHeight="1">
      <c r="B261" s="26" t="s">
        <v>42</v>
      </c>
      <c r="C261" s="14" t="str">
        <f>CONCATENATE(B255," ",E261)</f>
        <v>152871 A20RKG5720N</v>
      </c>
      <c r="D261" s="26" t="s">
        <v>42</v>
      </c>
      <c r="E261" s="26" t="s">
        <v>270</v>
      </c>
      <c r="F261" s="26" t="s">
        <v>151</v>
      </c>
      <c r="G261" s="32">
        <v>1029.9000000000001</v>
      </c>
      <c r="H261" s="28">
        <v>1029.9000000000001</v>
      </c>
      <c r="I261" s="28">
        <v>1029.9000000000001</v>
      </c>
      <c r="J261" s="28">
        <v>1029.9000000000001</v>
      </c>
    </row>
    <row r="262" spans="2:10" ht="15.9" customHeight="1">
      <c r="B262" s="26" t="s">
        <v>42</v>
      </c>
      <c r="C262" s="14" t="str">
        <f>CONCATENATE(B255," ",E262)</f>
        <v>152871 A20RKG5722N</v>
      </c>
      <c r="D262" s="26" t="s">
        <v>42</v>
      </c>
      <c r="E262" s="26" t="s">
        <v>271</v>
      </c>
      <c r="F262" s="26" t="s">
        <v>156</v>
      </c>
      <c r="G262" s="32">
        <v>700</v>
      </c>
      <c r="H262" s="28">
        <v>700</v>
      </c>
      <c r="I262" s="28">
        <v>700</v>
      </c>
      <c r="J262" s="28">
        <v>700</v>
      </c>
    </row>
    <row r="263" spans="2:10" ht="15.9" customHeight="1">
      <c r="B263" s="26" t="s">
        <v>303</v>
      </c>
      <c r="C263" s="14" t="str">
        <f>CONCATENATE(B263," ",E263)</f>
        <v>152873 A20RKG0102N</v>
      </c>
      <c r="D263" s="26" t="s">
        <v>304</v>
      </c>
      <c r="E263" s="26" t="s">
        <v>247</v>
      </c>
      <c r="F263" s="26" t="s">
        <v>140</v>
      </c>
      <c r="G263" s="32">
        <v>3980</v>
      </c>
      <c r="H263" s="28">
        <v>3980</v>
      </c>
      <c r="I263" s="28">
        <v>3980</v>
      </c>
      <c r="J263" s="28" t="s">
        <v>42</v>
      </c>
    </row>
    <row r="264" spans="2:10" ht="15.9" customHeight="1">
      <c r="B264" s="26" t="s">
        <v>42</v>
      </c>
      <c r="C264" s="14" t="str">
        <f>CONCATENATE(B263," ",E264)</f>
        <v>152873 A20RKG0113N</v>
      </c>
      <c r="D264" s="26" t="s">
        <v>42</v>
      </c>
      <c r="E264" s="26" t="s">
        <v>248</v>
      </c>
      <c r="F264" s="26" t="s">
        <v>249</v>
      </c>
      <c r="G264" s="32">
        <v>21390</v>
      </c>
      <c r="H264" s="28">
        <v>21390</v>
      </c>
      <c r="I264" s="28">
        <v>21390</v>
      </c>
      <c r="J264" s="28">
        <v>21390</v>
      </c>
    </row>
    <row r="265" spans="2:10" ht="15.9" customHeight="1">
      <c r="B265" s="26" t="s">
        <v>42</v>
      </c>
      <c r="C265" s="14" t="str">
        <f>CONCATENATE(B263," ",E265)</f>
        <v>152873 A20RKG3201N</v>
      </c>
      <c r="D265" s="26" t="s">
        <v>42</v>
      </c>
      <c r="E265" s="26" t="s">
        <v>266</v>
      </c>
      <c r="F265" s="26" t="s">
        <v>267</v>
      </c>
      <c r="G265" s="32">
        <v>109.9</v>
      </c>
      <c r="H265" s="28">
        <v>109.9</v>
      </c>
      <c r="I265" s="28">
        <v>109.9</v>
      </c>
      <c r="J265" s="28" t="s">
        <v>42</v>
      </c>
    </row>
    <row r="266" spans="2:10" ht="15.9" customHeight="1">
      <c r="B266" s="26" t="s">
        <v>42</v>
      </c>
      <c r="C266" s="14" t="str">
        <f>CONCATENATE(B263," ",E266)</f>
        <v>152873 A20RKG5703N</v>
      </c>
      <c r="D266" s="26" t="s">
        <v>42</v>
      </c>
      <c r="E266" s="26" t="s">
        <v>268</v>
      </c>
      <c r="F266" s="26" t="s">
        <v>148</v>
      </c>
      <c r="G266" s="32">
        <v>80250.13</v>
      </c>
      <c r="H266" s="28">
        <v>80250.13</v>
      </c>
      <c r="I266" s="28">
        <v>80250.13</v>
      </c>
      <c r="J266" s="28">
        <v>80250.13</v>
      </c>
    </row>
    <row r="267" spans="2:10" ht="15.9" customHeight="1">
      <c r="B267" s="26" t="s">
        <v>42</v>
      </c>
      <c r="C267" s="14" t="str">
        <f>CONCATENATE(B263," ",E267)</f>
        <v>152873 A20RKG5718N</v>
      </c>
      <c r="D267" s="26" t="s">
        <v>42</v>
      </c>
      <c r="E267" s="26" t="s">
        <v>269</v>
      </c>
      <c r="F267" s="26" t="s">
        <v>153</v>
      </c>
      <c r="G267" s="32">
        <v>4933.6000000000004</v>
      </c>
      <c r="H267" s="28">
        <v>4933.6000000000004</v>
      </c>
      <c r="I267" s="28">
        <v>4933.6000000000004</v>
      </c>
      <c r="J267" s="28">
        <v>4933.6000000000004</v>
      </c>
    </row>
    <row r="268" spans="2:10" ht="15.9" customHeight="1">
      <c r="B268" s="26" t="s">
        <v>42</v>
      </c>
      <c r="C268" s="14" t="str">
        <f>CONCATENATE(B263," ",E268)</f>
        <v>152873 A20RKG5720N</v>
      </c>
      <c r="D268" s="26" t="s">
        <v>42</v>
      </c>
      <c r="E268" s="26" t="s">
        <v>270</v>
      </c>
      <c r="F268" s="26" t="s">
        <v>151</v>
      </c>
      <c r="G268" s="32">
        <v>16624.82</v>
      </c>
      <c r="H268" s="28">
        <v>16624.82</v>
      </c>
      <c r="I268" s="28">
        <v>16624.82</v>
      </c>
      <c r="J268" s="28">
        <v>16624.82</v>
      </c>
    </row>
    <row r="269" spans="2:10" ht="15.9" customHeight="1">
      <c r="B269" s="26" t="s">
        <v>42</v>
      </c>
      <c r="C269" s="14" t="str">
        <f>CONCATENATE(B263," ",E269)</f>
        <v>152873 A20RKG5722N</v>
      </c>
      <c r="D269" s="26" t="s">
        <v>42</v>
      </c>
      <c r="E269" s="26" t="s">
        <v>271</v>
      </c>
      <c r="F269" s="26" t="s">
        <v>156</v>
      </c>
      <c r="G269" s="32">
        <v>10266.049999999999</v>
      </c>
      <c r="H269" s="28">
        <v>10266.049999999999</v>
      </c>
      <c r="I269" s="28">
        <v>10266.049999999999</v>
      </c>
      <c r="J269" s="28">
        <v>10266.049999999999</v>
      </c>
    </row>
    <row r="270" spans="2:10" ht="15.9" customHeight="1">
      <c r="B270" s="26" t="s">
        <v>305</v>
      </c>
      <c r="C270" s="14" t="str">
        <f>CONCATENATE(B270," ",E270)</f>
        <v>152874 A20RKG5703N</v>
      </c>
      <c r="D270" s="26" t="s">
        <v>306</v>
      </c>
      <c r="E270" s="26" t="s">
        <v>268</v>
      </c>
      <c r="F270" s="26" t="s">
        <v>148</v>
      </c>
      <c r="G270" s="32">
        <v>58577.55</v>
      </c>
      <c r="H270" s="28">
        <v>58577.55</v>
      </c>
      <c r="I270" s="28">
        <v>58577.55</v>
      </c>
      <c r="J270" s="28">
        <v>58577.55</v>
      </c>
    </row>
    <row r="271" spans="2:10" ht="15.9" customHeight="1">
      <c r="B271" s="26" t="s">
        <v>42</v>
      </c>
      <c r="C271" s="14" t="str">
        <f>CONCATENATE(B270," ",E271)</f>
        <v>152874 A20RKG5718N</v>
      </c>
      <c r="D271" s="26" t="s">
        <v>42</v>
      </c>
      <c r="E271" s="26" t="s">
        <v>269</v>
      </c>
      <c r="F271" s="26" t="s">
        <v>153</v>
      </c>
      <c r="G271" s="32">
        <v>6035.7</v>
      </c>
      <c r="H271" s="28">
        <v>6035.7</v>
      </c>
      <c r="I271" s="28">
        <v>6035.7</v>
      </c>
      <c r="J271" s="28">
        <v>6035.7</v>
      </c>
    </row>
    <row r="272" spans="2:10" ht="15.9" customHeight="1">
      <c r="B272" s="26" t="s">
        <v>42</v>
      </c>
      <c r="C272" s="14" t="str">
        <f>CONCATENATE(B270," ",E272)</f>
        <v>152874 A20RKG5720N</v>
      </c>
      <c r="D272" s="26" t="s">
        <v>42</v>
      </c>
      <c r="E272" s="26" t="s">
        <v>270</v>
      </c>
      <c r="F272" s="26" t="s">
        <v>151</v>
      </c>
      <c r="G272" s="32">
        <v>1197.32</v>
      </c>
      <c r="H272" s="28">
        <v>1197.32</v>
      </c>
      <c r="I272" s="28">
        <v>1197.32</v>
      </c>
      <c r="J272" s="28">
        <v>1197.32</v>
      </c>
    </row>
    <row r="273" spans="2:10" ht="15.9" customHeight="1">
      <c r="B273" s="26" t="s">
        <v>42</v>
      </c>
      <c r="C273" s="14" t="str">
        <f>CONCATENATE(B270," ",E273)</f>
        <v>152874 A20RKG5722N</v>
      </c>
      <c r="D273" s="26" t="s">
        <v>42</v>
      </c>
      <c r="E273" s="26" t="s">
        <v>271</v>
      </c>
      <c r="F273" s="26" t="s">
        <v>156</v>
      </c>
      <c r="G273" s="32">
        <v>638</v>
      </c>
      <c r="H273" s="28">
        <v>638</v>
      </c>
      <c r="I273" s="28">
        <v>638</v>
      </c>
      <c r="J273" s="28">
        <v>638</v>
      </c>
    </row>
    <row r="274" spans="2:10" ht="15.9" customHeight="1">
      <c r="B274" s="26" t="s">
        <v>307</v>
      </c>
      <c r="C274" s="14" t="str">
        <f>CONCATENATE(B274," ",E274)</f>
        <v>152875 A20RKG5703N</v>
      </c>
      <c r="D274" s="26" t="s">
        <v>308</v>
      </c>
      <c r="E274" s="26" t="s">
        <v>268</v>
      </c>
      <c r="F274" s="26" t="s">
        <v>148</v>
      </c>
      <c r="G274" s="32">
        <v>10207.52</v>
      </c>
      <c r="H274" s="28">
        <v>10207.52</v>
      </c>
      <c r="I274" s="28">
        <v>10207.52</v>
      </c>
      <c r="J274" s="28">
        <v>10207.52</v>
      </c>
    </row>
    <row r="275" spans="2:10" ht="15.9" customHeight="1">
      <c r="B275" s="26" t="s">
        <v>42</v>
      </c>
      <c r="C275" s="14" t="str">
        <f>CONCATENATE(B274," ",E275)</f>
        <v>152875 A20RKG5720N</v>
      </c>
      <c r="D275" s="26" t="s">
        <v>42</v>
      </c>
      <c r="E275" s="26" t="s">
        <v>270</v>
      </c>
      <c r="F275" s="26" t="s">
        <v>151</v>
      </c>
      <c r="G275" s="32">
        <v>4548.43</v>
      </c>
      <c r="H275" s="28">
        <v>4548.43</v>
      </c>
      <c r="I275" s="28">
        <v>4548.43</v>
      </c>
      <c r="J275" s="28">
        <v>4548.43</v>
      </c>
    </row>
    <row r="276" spans="2:10" ht="15.9" customHeight="1">
      <c r="B276" s="26" t="s">
        <v>42</v>
      </c>
      <c r="C276" s="14" t="str">
        <f>CONCATENATE(B274," ",E276)</f>
        <v>152875 A20RKG5722N</v>
      </c>
      <c r="D276" s="26" t="s">
        <v>42</v>
      </c>
      <c r="E276" s="26" t="s">
        <v>271</v>
      </c>
      <c r="F276" s="26" t="s">
        <v>156</v>
      </c>
      <c r="G276" s="32">
        <v>1151.5999999999999</v>
      </c>
      <c r="H276" s="28">
        <v>1151.5999999999999</v>
      </c>
      <c r="I276" s="28">
        <v>1151.5999999999999</v>
      </c>
      <c r="J276" s="28">
        <v>1151.5999999999999</v>
      </c>
    </row>
    <row r="277" spans="2:10" ht="15.9" customHeight="1">
      <c r="B277" s="26" t="s">
        <v>309</v>
      </c>
      <c r="C277" s="14" t="str">
        <f>CONCATENATE(B277," ",E277)</f>
        <v>152996 A20RKG0102N</v>
      </c>
      <c r="D277" s="26" t="s">
        <v>310</v>
      </c>
      <c r="E277" s="26" t="s">
        <v>247</v>
      </c>
      <c r="F277" s="26" t="s">
        <v>140</v>
      </c>
      <c r="G277" s="32">
        <v>1990</v>
      </c>
      <c r="H277" s="28">
        <v>1990</v>
      </c>
      <c r="I277" s="28">
        <v>1990</v>
      </c>
      <c r="J277" s="28" t="s">
        <v>42</v>
      </c>
    </row>
    <row r="278" spans="2:10" ht="15.9" customHeight="1">
      <c r="B278" s="26" t="s">
        <v>42</v>
      </c>
      <c r="C278" s="14" t="str">
        <f>CONCATENATE(B277," ",E278)</f>
        <v>152996 A20RKG0606N</v>
      </c>
      <c r="D278" s="26" t="s">
        <v>42</v>
      </c>
      <c r="E278" s="26" t="s">
        <v>276</v>
      </c>
      <c r="F278" s="26" t="s">
        <v>142</v>
      </c>
      <c r="G278" s="32">
        <v>9026.25</v>
      </c>
      <c r="H278" s="28">
        <v>9026.25</v>
      </c>
      <c r="I278" s="28">
        <v>9026.25</v>
      </c>
      <c r="J278" s="28">
        <v>9026.25</v>
      </c>
    </row>
    <row r="279" spans="2:10" ht="15.9" customHeight="1">
      <c r="B279" s="26" t="s">
        <v>42</v>
      </c>
      <c r="C279" s="14" t="str">
        <f>CONCATENATE(B277," ",E279)</f>
        <v>152996 A20RKG5703N</v>
      </c>
      <c r="D279" s="26" t="s">
        <v>42</v>
      </c>
      <c r="E279" s="26" t="s">
        <v>268</v>
      </c>
      <c r="F279" s="26" t="s">
        <v>148</v>
      </c>
      <c r="G279" s="32">
        <v>97748.5</v>
      </c>
      <c r="H279" s="28">
        <v>97748.5</v>
      </c>
      <c r="I279" s="28">
        <v>97748.5</v>
      </c>
      <c r="J279" s="28">
        <v>97748.5</v>
      </c>
    </row>
    <row r="280" spans="2:10" ht="15.9" customHeight="1">
      <c r="B280" s="26" t="s">
        <v>42</v>
      </c>
      <c r="C280" s="14" t="str">
        <f>CONCATENATE(B277," ",E280)</f>
        <v>152996 A20RKG5722N</v>
      </c>
      <c r="D280" s="26" t="s">
        <v>42</v>
      </c>
      <c r="E280" s="26" t="s">
        <v>271</v>
      </c>
      <c r="F280" s="26" t="s">
        <v>156</v>
      </c>
      <c r="G280" s="32">
        <v>343.55</v>
      </c>
      <c r="H280" s="28">
        <v>343.55</v>
      </c>
      <c r="I280" s="28">
        <v>343.55</v>
      </c>
      <c r="J280" s="28">
        <v>343.55</v>
      </c>
    </row>
    <row r="281" spans="2:10" ht="15.9" customHeight="1">
      <c r="B281" s="26" t="s">
        <v>311</v>
      </c>
      <c r="C281" s="14" t="str">
        <f>CONCATENATE(B281," ",E281)</f>
        <v>153335 A20RKG0114N</v>
      </c>
      <c r="D281" s="26" t="s">
        <v>312</v>
      </c>
      <c r="E281" s="26" t="s">
        <v>297</v>
      </c>
      <c r="F281" s="26" t="s">
        <v>298</v>
      </c>
      <c r="G281" s="32">
        <v>982.38</v>
      </c>
      <c r="H281" s="28">
        <v>982.38</v>
      </c>
      <c r="I281" s="28" t="s">
        <v>42</v>
      </c>
      <c r="J281" s="28" t="s">
        <v>42</v>
      </c>
    </row>
    <row r="282" spans="2:10" ht="15.9" customHeight="1">
      <c r="B282" s="26" t="s">
        <v>313</v>
      </c>
      <c r="C282" s="14" t="str">
        <f>CONCATENATE(B282," ",E282)</f>
        <v>154286 A20RKG0114N</v>
      </c>
      <c r="D282" s="26" t="s">
        <v>314</v>
      </c>
      <c r="E282" s="26" t="s">
        <v>297</v>
      </c>
      <c r="F282" s="26" t="s">
        <v>298</v>
      </c>
      <c r="G282" s="32">
        <v>192.98</v>
      </c>
      <c r="H282" s="28">
        <v>192.98</v>
      </c>
      <c r="I282" s="28" t="s">
        <v>42</v>
      </c>
      <c r="J282" s="28" t="s">
        <v>42</v>
      </c>
    </row>
    <row r="283" spans="2:10" ht="15.9" customHeight="1">
      <c r="B283" s="26" t="s">
        <v>133</v>
      </c>
      <c r="C283" s="14" t="str">
        <f>CONCATENATE(B283," ",E283)</f>
        <v>154359 A20RKG0102N</v>
      </c>
      <c r="D283" s="26" t="s">
        <v>134</v>
      </c>
      <c r="E283" s="26" t="s">
        <v>247</v>
      </c>
      <c r="F283" s="26" t="s">
        <v>140</v>
      </c>
      <c r="G283" s="32">
        <v>2338585.4900000002</v>
      </c>
      <c r="H283" s="28">
        <v>2338585.4900000002</v>
      </c>
      <c r="I283" s="28">
        <v>2338585.4900000002</v>
      </c>
      <c r="J283" s="28">
        <v>1869181.87</v>
      </c>
    </row>
    <row r="284" spans="2:10" ht="15.9" customHeight="1">
      <c r="B284" s="26" t="s">
        <v>42</v>
      </c>
      <c r="C284" s="14" t="str">
        <f>CONCATENATE(B283," ",E284)</f>
        <v>154359 A20RKG0112N</v>
      </c>
      <c r="D284" s="26" t="s">
        <v>42</v>
      </c>
      <c r="E284" s="26" t="s">
        <v>315</v>
      </c>
      <c r="F284" s="26" t="s">
        <v>316</v>
      </c>
      <c r="G284" s="32">
        <v>3861</v>
      </c>
      <c r="H284" s="28">
        <v>3861</v>
      </c>
      <c r="I284" s="28">
        <v>3861</v>
      </c>
      <c r="J284" s="28">
        <v>2301</v>
      </c>
    </row>
    <row r="285" spans="2:10" ht="15.9" customHeight="1">
      <c r="B285" s="26" t="s">
        <v>42</v>
      </c>
      <c r="C285" s="14" t="str">
        <f>CONCATENATE(B283," ",E285)</f>
        <v>154359 A20RKG0113N</v>
      </c>
      <c r="D285" s="26" t="s">
        <v>42</v>
      </c>
      <c r="E285" s="26" t="s">
        <v>248</v>
      </c>
      <c r="F285" s="26" t="s">
        <v>249</v>
      </c>
      <c r="G285" s="32">
        <v>10252.549999999999</v>
      </c>
      <c r="H285" s="28">
        <v>10252.549999999999</v>
      </c>
      <c r="I285" s="28">
        <v>10252.549999999999</v>
      </c>
      <c r="J285" s="28">
        <v>2352.35</v>
      </c>
    </row>
    <row r="286" spans="2:10" ht="15.9" customHeight="1">
      <c r="B286" s="26" t="s">
        <v>42</v>
      </c>
      <c r="C286" s="14" t="str">
        <f>CONCATENATE(B283," ",E286)</f>
        <v>154359 A20RKG0115N</v>
      </c>
      <c r="D286" s="26" t="s">
        <v>42</v>
      </c>
      <c r="E286" s="26" t="s">
        <v>291</v>
      </c>
      <c r="F286" s="26" t="s">
        <v>224</v>
      </c>
      <c r="G286" s="32">
        <v>234310.91</v>
      </c>
      <c r="H286" s="28">
        <v>234310.91</v>
      </c>
      <c r="I286" s="28">
        <v>234310.91</v>
      </c>
      <c r="J286" s="28">
        <v>163336.07999999999</v>
      </c>
    </row>
    <row r="287" spans="2:10" ht="15.9" customHeight="1">
      <c r="B287" s="26" t="s">
        <v>42</v>
      </c>
      <c r="C287" s="14" t="str">
        <f>CONCATENATE(B283," ",E287)</f>
        <v>154359 A20RKG0126N</v>
      </c>
      <c r="D287" s="26" t="s">
        <v>42</v>
      </c>
      <c r="E287" s="26" t="s">
        <v>317</v>
      </c>
      <c r="F287" s="26" t="s">
        <v>318</v>
      </c>
      <c r="G287" s="32">
        <v>3369752.88</v>
      </c>
      <c r="H287" s="28">
        <v>3369752.88</v>
      </c>
      <c r="I287" s="28">
        <v>3369752.88</v>
      </c>
      <c r="J287" s="28">
        <v>2736749.47</v>
      </c>
    </row>
    <row r="288" spans="2:10" ht="15.9" customHeight="1">
      <c r="B288" s="26" t="s">
        <v>42</v>
      </c>
      <c r="C288" s="14" t="str">
        <f>CONCATENATE(B283," ",E288)</f>
        <v>154359 A20RKG0127N</v>
      </c>
      <c r="D288" s="26" t="s">
        <v>42</v>
      </c>
      <c r="E288" s="26" t="s">
        <v>319</v>
      </c>
      <c r="F288" s="26" t="s">
        <v>226</v>
      </c>
      <c r="G288" s="32">
        <v>721358.43</v>
      </c>
      <c r="H288" s="28">
        <v>721358.43</v>
      </c>
      <c r="I288" s="28">
        <v>721358.43</v>
      </c>
      <c r="J288" s="28">
        <v>100000</v>
      </c>
    </row>
    <row r="289" spans="2:10" ht="15.9" customHeight="1">
      <c r="B289" s="26" t="s">
        <v>42</v>
      </c>
      <c r="C289" s="14" t="str">
        <f>CONCATENATE(B283," ",E289)</f>
        <v>154359 A20RKG0128N</v>
      </c>
      <c r="D289" s="26" t="s">
        <v>42</v>
      </c>
      <c r="E289" s="26" t="s">
        <v>320</v>
      </c>
      <c r="F289" s="26" t="s">
        <v>228</v>
      </c>
      <c r="G289" s="32">
        <v>463266.35</v>
      </c>
      <c r="H289" s="28">
        <v>463266.35</v>
      </c>
      <c r="I289" s="28">
        <v>463266.35</v>
      </c>
      <c r="J289" s="28">
        <v>463266.35</v>
      </c>
    </row>
    <row r="290" spans="2:10" ht="15.9" customHeight="1">
      <c r="B290" s="26" t="s">
        <v>42</v>
      </c>
      <c r="C290" s="14" t="str">
        <f>CONCATENATE(B283," ",E290)</f>
        <v>154359 A20RKG0129N</v>
      </c>
      <c r="D290" s="26" t="s">
        <v>42</v>
      </c>
      <c r="E290" s="26" t="s">
        <v>321</v>
      </c>
      <c r="F290" s="26" t="s">
        <v>230</v>
      </c>
      <c r="G290" s="32">
        <v>35437.339999999997</v>
      </c>
      <c r="H290" s="28">
        <v>35437.339999999997</v>
      </c>
      <c r="I290" s="28">
        <v>35437.339999999997</v>
      </c>
      <c r="J290" s="28">
        <v>35437.339999999997</v>
      </c>
    </row>
    <row r="291" spans="2:10" ht="15.9" customHeight="1">
      <c r="B291" s="26" t="s">
        <v>42</v>
      </c>
      <c r="C291" s="14" t="str">
        <f>CONCATENATE(B283," ",E291)</f>
        <v>154359 A20RKG0130N</v>
      </c>
      <c r="D291" s="26" t="s">
        <v>42</v>
      </c>
      <c r="E291" s="26" t="s">
        <v>283</v>
      </c>
      <c r="F291" s="26" t="s">
        <v>284</v>
      </c>
      <c r="G291" s="32">
        <v>84000</v>
      </c>
      <c r="H291" s="28">
        <v>84000</v>
      </c>
      <c r="I291" s="28">
        <v>84000</v>
      </c>
      <c r="J291" s="28">
        <v>14239.86</v>
      </c>
    </row>
    <row r="292" spans="2:10" ht="15.9" customHeight="1">
      <c r="B292" s="26" t="s">
        <v>42</v>
      </c>
      <c r="C292" s="14" t="str">
        <f>CONCATENATE(B283," ",E292)</f>
        <v>154359 A20RKG0134N</v>
      </c>
      <c r="D292" s="26" t="s">
        <v>42</v>
      </c>
      <c r="E292" s="26" t="s">
        <v>272</v>
      </c>
      <c r="F292" s="26" t="s">
        <v>273</v>
      </c>
      <c r="G292" s="32">
        <v>9377.35</v>
      </c>
      <c r="H292" s="28">
        <v>9377.35</v>
      </c>
      <c r="I292" s="28">
        <v>9377.35</v>
      </c>
      <c r="J292" s="28">
        <v>7199.23</v>
      </c>
    </row>
    <row r="293" spans="2:10" ht="15.9" customHeight="1">
      <c r="B293" s="26" t="s">
        <v>42</v>
      </c>
      <c r="C293" s="14" t="str">
        <f>CONCATENATE(B283," ",E293)</f>
        <v>154359 A20RKG0135N</v>
      </c>
      <c r="D293" s="26" t="s">
        <v>42</v>
      </c>
      <c r="E293" s="26" t="s">
        <v>322</v>
      </c>
      <c r="F293" s="26" t="s">
        <v>323</v>
      </c>
      <c r="G293" s="32">
        <v>60366.76</v>
      </c>
      <c r="H293" s="28">
        <v>60366.76</v>
      </c>
      <c r="I293" s="28">
        <v>60366.76</v>
      </c>
      <c r="J293" s="28">
        <v>25514.55</v>
      </c>
    </row>
    <row r="294" spans="2:10" ht="15.9" customHeight="1">
      <c r="B294" s="26" t="s">
        <v>42</v>
      </c>
      <c r="C294" s="14" t="str">
        <f>CONCATENATE(B283," ",E294)</f>
        <v>154359 A20RKG0136N</v>
      </c>
      <c r="D294" s="26" t="s">
        <v>42</v>
      </c>
      <c r="E294" s="26" t="s">
        <v>324</v>
      </c>
      <c r="F294" s="26" t="s">
        <v>198</v>
      </c>
      <c r="G294" s="32">
        <v>1204064.97</v>
      </c>
      <c r="H294" s="28">
        <v>1204064.97</v>
      </c>
      <c r="I294" s="28">
        <v>1204064.97</v>
      </c>
      <c r="J294" s="28">
        <v>824043.85</v>
      </c>
    </row>
    <row r="295" spans="2:10" ht="15.9" customHeight="1">
      <c r="B295" s="26" t="s">
        <v>42</v>
      </c>
      <c r="C295" s="14" t="str">
        <f>CONCATENATE(B283," ",E295)</f>
        <v>154359 A20RKG0137N</v>
      </c>
      <c r="D295" s="26" t="s">
        <v>42</v>
      </c>
      <c r="E295" s="26" t="s">
        <v>254</v>
      </c>
      <c r="F295" s="26" t="s">
        <v>255</v>
      </c>
      <c r="G295" s="32">
        <v>219011.7</v>
      </c>
      <c r="H295" s="28">
        <v>219011.7</v>
      </c>
      <c r="I295" s="28">
        <v>219011.7</v>
      </c>
      <c r="J295" s="28">
        <v>219011.7</v>
      </c>
    </row>
    <row r="296" spans="2:10" ht="15.9" customHeight="1">
      <c r="B296" s="26" t="s">
        <v>42</v>
      </c>
      <c r="C296" s="14" t="str">
        <f>CONCATENATE(B283," ",E296)</f>
        <v>154359 A20RKG0139N</v>
      </c>
      <c r="D296" s="26" t="s">
        <v>42</v>
      </c>
      <c r="E296" s="26" t="s">
        <v>256</v>
      </c>
      <c r="F296" s="26" t="s">
        <v>257</v>
      </c>
      <c r="G296" s="32">
        <v>90048.8</v>
      </c>
      <c r="H296" s="28">
        <v>90048.8</v>
      </c>
      <c r="I296" s="28">
        <v>90048.8</v>
      </c>
      <c r="J296" s="28">
        <v>69776</v>
      </c>
    </row>
    <row r="297" spans="2:10" ht="15.9" customHeight="1">
      <c r="B297" s="26" t="s">
        <v>42</v>
      </c>
      <c r="C297" s="14" t="str">
        <f>CONCATENATE(B283," ",E297)</f>
        <v>154359 A20RKG0142N</v>
      </c>
      <c r="D297" s="26" t="s">
        <v>42</v>
      </c>
      <c r="E297" s="26" t="s">
        <v>325</v>
      </c>
      <c r="F297" s="26" t="s">
        <v>326</v>
      </c>
      <c r="G297" s="32">
        <v>23000</v>
      </c>
      <c r="H297" s="28">
        <v>23000</v>
      </c>
      <c r="I297" s="28">
        <v>23000</v>
      </c>
      <c r="J297" s="28">
        <v>1049.99</v>
      </c>
    </row>
    <row r="298" spans="2:10" ht="15.9" customHeight="1">
      <c r="B298" s="26" t="s">
        <v>42</v>
      </c>
      <c r="C298" s="14" t="str">
        <f>CONCATENATE(B283," ",E298)</f>
        <v>154359 A20RKG0148N</v>
      </c>
      <c r="D298" s="26" t="s">
        <v>42</v>
      </c>
      <c r="E298" s="26" t="s">
        <v>327</v>
      </c>
      <c r="F298" s="26" t="s">
        <v>212</v>
      </c>
      <c r="G298" s="32">
        <v>387526.76</v>
      </c>
      <c r="H298" s="28">
        <v>387526.76</v>
      </c>
      <c r="I298" s="28">
        <v>387526.76</v>
      </c>
      <c r="J298" s="28">
        <v>281909.98</v>
      </c>
    </row>
    <row r="299" spans="2:10" ht="15.9" customHeight="1">
      <c r="B299" s="26" t="s">
        <v>42</v>
      </c>
      <c r="C299" s="14" t="str">
        <f>CONCATENATE(B283," ",E299)</f>
        <v>154359 A20RKG0152N</v>
      </c>
      <c r="D299" s="26" t="s">
        <v>42</v>
      </c>
      <c r="E299" s="26" t="s">
        <v>328</v>
      </c>
      <c r="F299" s="26" t="s">
        <v>329</v>
      </c>
      <c r="G299" s="32">
        <v>100000</v>
      </c>
      <c r="H299" s="28">
        <v>100000</v>
      </c>
      <c r="I299" s="28">
        <v>100000</v>
      </c>
      <c r="J299" s="28" t="s">
        <v>42</v>
      </c>
    </row>
    <row r="300" spans="2:10" ht="15.9" customHeight="1">
      <c r="B300" s="26" t="s">
        <v>42</v>
      </c>
      <c r="C300" s="14" t="str">
        <f>CONCATENATE(B283," ",E300)</f>
        <v>154359 A20RKG0153N</v>
      </c>
      <c r="D300" s="26" t="s">
        <v>42</v>
      </c>
      <c r="E300" s="26" t="s">
        <v>262</v>
      </c>
      <c r="F300" s="26" t="s">
        <v>263</v>
      </c>
      <c r="G300" s="32">
        <v>770</v>
      </c>
      <c r="H300" s="28">
        <v>770</v>
      </c>
      <c r="I300" s="28">
        <v>770</v>
      </c>
      <c r="J300" s="28" t="s">
        <v>42</v>
      </c>
    </row>
    <row r="301" spans="2:10" ht="15.9" customHeight="1">
      <c r="B301" s="26" t="s">
        <v>42</v>
      </c>
      <c r="C301" s="14" t="str">
        <f>CONCATENATE(B283," ",E301)</f>
        <v>154359 A20RKG0606N</v>
      </c>
      <c r="D301" s="26" t="s">
        <v>42</v>
      </c>
      <c r="E301" s="26" t="s">
        <v>276</v>
      </c>
      <c r="F301" s="26" t="s">
        <v>142</v>
      </c>
      <c r="G301" s="32">
        <v>5075</v>
      </c>
      <c r="H301" s="28">
        <v>5075</v>
      </c>
      <c r="I301" s="28">
        <v>5075</v>
      </c>
      <c r="J301" s="28">
        <v>5075</v>
      </c>
    </row>
    <row r="302" spans="2:10" ht="15.9" customHeight="1">
      <c r="B302" s="26" t="s">
        <v>42</v>
      </c>
      <c r="C302" s="14" t="str">
        <f>CONCATENATE(B283," ",E302)</f>
        <v>154359 A20RKG3201N</v>
      </c>
      <c r="D302" s="26" t="s">
        <v>42</v>
      </c>
      <c r="E302" s="26" t="s">
        <v>266</v>
      </c>
      <c r="F302" s="26" t="s">
        <v>267</v>
      </c>
      <c r="G302" s="32">
        <v>973852.74</v>
      </c>
      <c r="H302" s="28">
        <v>973852.74</v>
      </c>
      <c r="I302" s="28">
        <v>973852.74</v>
      </c>
      <c r="J302" s="28">
        <v>661552.98</v>
      </c>
    </row>
    <row r="303" spans="2:10" ht="15.9" customHeight="1">
      <c r="B303" s="26" t="s">
        <v>42</v>
      </c>
      <c r="C303" s="14" t="str">
        <f>CONCATENATE(B283," ",E303)</f>
        <v>154359 A20RKG0100N</v>
      </c>
      <c r="D303" s="26" t="s">
        <v>42</v>
      </c>
      <c r="E303" s="26" t="s">
        <v>330</v>
      </c>
      <c r="F303" s="26" t="s">
        <v>331</v>
      </c>
      <c r="G303" s="32">
        <v>1423414.56</v>
      </c>
      <c r="H303" s="28">
        <v>1423414.56</v>
      </c>
      <c r="I303" s="28">
        <v>1422256.68</v>
      </c>
      <c r="J303" s="28">
        <v>1422256.68</v>
      </c>
    </row>
    <row r="304" spans="2:10" ht="15.9" customHeight="1">
      <c r="B304" s="26" t="s">
        <v>42</v>
      </c>
      <c r="C304" s="14" t="str">
        <f>CONCATENATE(B283," ",E304)</f>
        <v>154359 A20RKG0102N</v>
      </c>
      <c r="D304" s="26" t="s">
        <v>42</v>
      </c>
      <c r="E304" s="26" t="s">
        <v>247</v>
      </c>
      <c r="F304" s="26" t="s">
        <v>140</v>
      </c>
      <c r="G304" s="32">
        <v>15824.89</v>
      </c>
      <c r="H304" s="28">
        <v>15824.89</v>
      </c>
      <c r="I304" s="28" t="s">
        <v>42</v>
      </c>
      <c r="J304" s="28" t="s">
        <v>42</v>
      </c>
    </row>
    <row r="305" spans="2:10" ht="15.9" customHeight="1">
      <c r="B305" s="26" t="s">
        <v>42</v>
      </c>
      <c r="C305" s="14" t="str">
        <f>CONCATENATE(B283," ",E305)</f>
        <v>154359 A20RKG0105N</v>
      </c>
      <c r="D305" s="26" t="s">
        <v>42</v>
      </c>
      <c r="E305" s="26" t="s">
        <v>290</v>
      </c>
      <c r="F305" s="26" t="s">
        <v>203</v>
      </c>
      <c r="G305" s="32">
        <v>43977.97</v>
      </c>
      <c r="H305" s="28">
        <v>43977.97</v>
      </c>
      <c r="I305" s="28" t="s">
        <v>42</v>
      </c>
      <c r="J305" s="28" t="s">
        <v>42</v>
      </c>
    </row>
    <row r="306" spans="2:10" ht="15.9" customHeight="1">
      <c r="B306" s="26" t="s">
        <v>42</v>
      </c>
      <c r="C306" s="14" t="str">
        <f>CONCATENATE(B283," ",E306)</f>
        <v>154359 A20RKG0114N</v>
      </c>
      <c r="D306" s="26" t="s">
        <v>42</v>
      </c>
      <c r="E306" s="26" t="s">
        <v>297</v>
      </c>
      <c r="F306" s="26" t="s">
        <v>298</v>
      </c>
      <c r="G306" s="32">
        <v>20819.45</v>
      </c>
      <c r="H306" s="28">
        <v>20819.45</v>
      </c>
      <c r="I306" s="28">
        <v>6545.25</v>
      </c>
      <c r="J306" s="28">
        <v>6545.25</v>
      </c>
    </row>
    <row r="307" spans="2:10" ht="15.9" customHeight="1">
      <c r="B307" s="26" t="s">
        <v>42</v>
      </c>
      <c r="C307" s="14" t="str">
        <f>CONCATENATE(B283," ",E307)</f>
        <v>154359 A20RKG0134N</v>
      </c>
      <c r="D307" s="26" t="s">
        <v>42</v>
      </c>
      <c r="E307" s="26" t="s">
        <v>272</v>
      </c>
      <c r="F307" s="26" t="s">
        <v>273</v>
      </c>
      <c r="G307" s="32">
        <v>5508</v>
      </c>
      <c r="H307" s="28">
        <v>5508</v>
      </c>
      <c r="I307" s="28" t="s">
        <v>42</v>
      </c>
      <c r="J307" s="28" t="s">
        <v>42</v>
      </c>
    </row>
    <row r="308" spans="2:10" ht="15.9" customHeight="1">
      <c r="B308" s="26" t="s">
        <v>42</v>
      </c>
      <c r="C308" s="14" t="str">
        <f>CONCATENATE(B283," ",E308)</f>
        <v xml:space="preserve">154359  </v>
      </c>
      <c r="D308" s="26" t="s">
        <v>42</v>
      </c>
      <c r="E308" s="26" t="s">
        <v>42</v>
      </c>
      <c r="G308" s="32">
        <v>-490810.03</v>
      </c>
      <c r="H308" s="28">
        <v>1498746.97</v>
      </c>
      <c r="I308" s="28" t="s">
        <v>42</v>
      </c>
      <c r="J308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1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236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237</v>
      </c>
      <c r="C16" s="14" t="str">
        <f>CONCATENATE(B16," ",E16)</f>
        <v>152305 F6328G0616N</v>
      </c>
      <c r="D16" s="26" t="s">
        <v>238</v>
      </c>
      <c r="E16" s="26" t="s">
        <v>239</v>
      </c>
      <c r="F16" s="26" t="s">
        <v>142</v>
      </c>
      <c r="G16" s="32">
        <v>10720</v>
      </c>
      <c r="H16" s="28">
        <v>10720</v>
      </c>
      <c r="I16" s="28">
        <v>10720</v>
      </c>
      <c r="J16" s="28">
        <v>10720</v>
      </c>
    </row>
    <row r="17" spans="2:10" ht="15.9" customHeight="1">
      <c r="B17" s="26" t="s">
        <v>42</v>
      </c>
      <c r="C17" s="14" t="str">
        <f>CONCATENATE(B16," ",E17)</f>
        <v>152305 F6328G5711N</v>
      </c>
      <c r="D17" s="26" t="s">
        <v>42</v>
      </c>
      <c r="E17" s="26" t="s">
        <v>240</v>
      </c>
      <c r="F17" s="26" t="s">
        <v>148</v>
      </c>
      <c r="G17" s="32">
        <v>2846.91</v>
      </c>
      <c r="H17" s="28">
        <v>2846.91</v>
      </c>
      <c r="I17" s="28">
        <v>2846.91</v>
      </c>
      <c r="J17" s="28">
        <v>2846.91</v>
      </c>
    </row>
    <row r="18" spans="2:10" ht="15.9" customHeight="1">
      <c r="B18" s="26" t="s">
        <v>133</v>
      </c>
      <c r="C18" s="14" t="str">
        <f>CONCATENATE(B18," ",E18)</f>
        <v>154359 F6328G0117N</v>
      </c>
      <c r="D18" s="26" t="s">
        <v>134</v>
      </c>
      <c r="E18" s="26" t="s">
        <v>241</v>
      </c>
      <c r="F18" s="26" t="s">
        <v>242</v>
      </c>
      <c r="G18" s="32">
        <v>5000</v>
      </c>
      <c r="H18" s="28">
        <v>5000</v>
      </c>
      <c r="I18" s="28">
        <v>5000</v>
      </c>
      <c r="J18" s="28" t="s">
        <v>42</v>
      </c>
    </row>
    <row r="19" spans="2:10" ht="15.9" customHeight="1">
      <c r="B19" s="26" t="s">
        <v>42</v>
      </c>
      <c r="C19" s="14" t="str">
        <f>CONCATENATE(B18," ",E19)</f>
        <v>154359 F6328G0118N</v>
      </c>
      <c r="D19" s="26" t="s">
        <v>42</v>
      </c>
      <c r="E19" s="26" t="s">
        <v>243</v>
      </c>
      <c r="F19" s="26" t="s">
        <v>244</v>
      </c>
      <c r="G19" s="32">
        <v>32000</v>
      </c>
      <c r="H19" s="28">
        <v>32000</v>
      </c>
      <c r="I19" s="28">
        <v>32000</v>
      </c>
      <c r="J19" s="28">
        <v>30742.38</v>
      </c>
    </row>
    <row r="20" spans="2:10" ht="15.9" customHeight="1">
      <c r="B20" s="26" t="s">
        <v>42</v>
      </c>
      <c r="C20" s="14" t="str">
        <f>CONCATENATE(B18," ",E20)</f>
        <v>154359 F6328G0119N</v>
      </c>
      <c r="D20" s="26" t="s">
        <v>42</v>
      </c>
      <c r="E20" s="26" t="s">
        <v>245</v>
      </c>
      <c r="F20" s="26" t="s">
        <v>246</v>
      </c>
      <c r="G20" s="32">
        <v>58040</v>
      </c>
      <c r="H20" s="28">
        <v>58040</v>
      </c>
      <c r="I20" s="28">
        <v>58040</v>
      </c>
      <c r="J20" s="28" t="s">
        <v>42</v>
      </c>
    </row>
    <row r="21" spans="2:10" ht="15.9" customHeight="1">
      <c r="B21" s="26" t="s">
        <v>42</v>
      </c>
      <c r="C21" s="14" t="str">
        <f>CONCATENATE(B18," ",E21)</f>
        <v xml:space="preserve">154359  </v>
      </c>
      <c r="D21" s="26" t="s">
        <v>42</v>
      </c>
      <c r="E21" s="26" t="s">
        <v>42</v>
      </c>
      <c r="G21" s="32">
        <v>1393.09</v>
      </c>
      <c r="H21" s="28">
        <v>1393.09</v>
      </c>
      <c r="I21" s="28" t="s">
        <v>42</v>
      </c>
      <c r="J21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5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79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53</v>
      </c>
      <c r="C16" s="14" t="str">
        <f>CONCATENATE(B16," ",E16)</f>
        <v>150286 A8282G0116N</v>
      </c>
      <c r="D16" s="26" t="s">
        <v>54</v>
      </c>
      <c r="E16" s="26" t="s">
        <v>213</v>
      </c>
      <c r="F16" s="26" t="s">
        <v>214</v>
      </c>
      <c r="G16" s="32">
        <v>160000</v>
      </c>
      <c r="H16" s="28">
        <v>160000</v>
      </c>
      <c r="I16" s="28">
        <v>160000</v>
      </c>
      <c r="J16" s="28">
        <v>38684.269999999997</v>
      </c>
    </row>
    <row r="17" spans="2:10" ht="15.9" customHeight="1">
      <c r="B17" s="26" t="s">
        <v>42</v>
      </c>
      <c r="C17" s="14" t="str">
        <f>CONCATENATE(B16," ",E17)</f>
        <v>150286 A8282G0126N</v>
      </c>
      <c r="D17" s="26" t="s">
        <v>42</v>
      </c>
      <c r="E17" s="26" t="s">
        <v>215</v>
      </c>
      <c r="F17" s="26" t="s">
        <v>216</v>
      </c>
      <c r="G17" s="32">
        <v>1509.71</v>
      </c>
      <c r="H17" s="28">
        <v>1509.71</v>
      </c>
      <c r="I17" s="28">
        <v>1509.71</v>
      </c>
      <c r="J17" s="28">
        <v>1509.71</v>
      </c>
    </row>
    <row r="18" spans="2:10" ht="15.9" customHeight="1">
      <c r="B18" s="26" t="s">
        <v>103</v>
      </c>
      <c r="C18" s="14" t="str">
        <f>CONCATENATE(B18," ",E18)</f>
        <v>150290 A8282G0116N</v>
      </c>
      <c r="D18" s="26" t="s">
        <v>104</v>
      </c>
      <c r="E18" s="26" t="s">
        <v>213</v>
      </c>
      <c r="F18" s="26" t="s">
        <v>214</v>
      </c>
      <c r="G18" s="32">
        <v>120000</v>
      </c>
      <c r="H18" s="28">
        <v>120000</v>
      </c>
      <c r="I18" s="28">
        <v>120000</v>
      </c>
      <c r="J18" s="28">
        <v>86937.15</v>
      </c>
    </row>
    <row r="19" spans="2:10" ht="15.9" customHeight="1">
      <c r="B19" s="26" t="s">
        <v>107</v>
      </c>
      <c r="C19" s="14" t="str">
        <f>CONCATENATE(B19," ",E19)</f>
        <v>150292 A8282G5104N</v>
      </c>
      <c r="D19" s="26" t="s">
        <v>108</v>
      </c>
      <c r="E19" s="26" t="s">
        <v>217</v>
      </c>
      <c r="F19" s="26" t="s">
        <v>218</v>
      </c>
      <c r="G19" s="32">
        <v>18909.669999999998</v>
      </c>
      <c r="H19" s="28">
        <v>18909.669999999998</v>
      </c>
      <c r="I19" s="28">
        <v>18909.669999999998</v>
      </c>
      <c r="J19" s="28">
        <v>18152.32</v>
      </c>
    </row>
    <row r="20" spans="2:10" ht="15.9" customHeight="1">
      <c r="B20" s="26" t="s">
        <v>57</v>
      </c>
      <c r="C20" s="14" t="str">
        <f>CONCATENATE(B20," ",E20)</f>
        <v>150293 A8282G0102N</v>
      </c>
      <c r="D20" s="26" t="s">
        <v>58</v>
      </c>
      <c r="E20" s="26" t="s">
        <v>219</v>
      </c>
      <c r="F20" s="26" t="s">
        <v>140</v>
      </c>
      <c r="G20" s="32">
        <v>1</v>
      </c>
      <c r="H20" s="28">
        <v>1</v>
      </c>
      <c r="I20" s="28">
        <v>1</v>
      </c>
      <c r="J20" s="28" t="s">
        <v>42</v>
      </c>
    </row>
    <row r="21" spans="2:10" ht="15.9" customHeight="1">
      <c r="B21" s="26" t="s">
        <v>42</v>
      </c>
      <c r="C21" s="14" t="str">
        <f>CONCATENATE(B20," ",E21)</f>
        <v>150293 A8282G0103N</v>
      </c>
      <c r="D21" s="26" t="s">
        <v>42</v>
      </c>
      <c r="E21" s="26" t="s">
        <v>220</v>
      </c>
      <c r="F21" s="26" t="s">
        <v>221</v>
      </c>
      <c r="G21" s="32">
        <v>70592.52</v>
      </c>
      <c r="H21" s="28">
        <v>70592.52</v>
      </c>
      <c r="I21" s="28">
        <v>70592.52</v>
      </c>
      <c r="J21" s="28">
        <v>64173.2</v>
      </c>
    </row>
    <row r="22" spans="2:10" ht="15.9" customHeight="1">
      <c r="B22" s="26" t="s">
        <v>42</v>
      </c>
      <c r="C22" s="14" t="str">
        <f>CONCATENATE(B20," ",E22)</f>
        <v>150293 A8282G0121N</v>
      </c>
      <c r="D22" s="26" t="s">
        <v>42</v>
      </c>
      <c r="E22" s="26" t="s">
        <v>222</v>
      </c>
      <c r="F22" s="26" t="s">
        <v>210</v>
      </c>
      <c r="G22" s="32">
        <v>148452.56</v>
      </c>
      <c r="H22" s="28">
        <v>148452.56</v>
      </c>
      <c r="I22" s="28">
        <v>148452.56</v>
      </c>
      <c r="J22" s="28">
        <v>148432.17000000001</v>
      </c>
    </row>
    <row r="23" spans="2:10" ht="15.9" customHeight="1">
      <c r="B23" s="26" t="s">
        <v>59</v>
      </c>
      <c r="C23" s="14" t="str">
        <f>CONCATENATE(B23," ",E23)</f>
        <v>150294 A8282G0116N</v>
      </c>
      <c r="D23" s="26" t="s">
        <v>60</v>
      </c>
      <c r="E23" s="26" t="s">
        <v>213</v>
      </c>
      <c r="F23" s="26" t="s">
        <v>214</v>
      </c>
      <c r="G23" s="32">
        <v>270000</v>
      </c>
      <c r="H23" s="28">
        <v>270000</v>
      </c>
      <c r="I23" s="28">
        <v>270000</v>
      </c>
      <c r="J23" s="28">
        <v>241054.45</v>
      </c>
    </row>
    <row r="24" spans="2:10" ht="15.9" customHeight="1">
      <c r="B24" s="26" t="s">
        <v>129</v>
      </c>
      <c r="C24" s="14" t="str">
        <f>CONCATENATE(B24," ",E24)</f>
        <v>152304 A8282G0102N</v>
      </c>
      <c r="D24" s="26" t="s">
        <v>130</v>
      </c>
      <c r="E24" s="26" t="s">
        <v>219</v>
      </c>
      <c r="F24" s="26" t="s">
        <v>140</v>
      </c>
      <c r="G24" s="32">
        <v>1000</v>
      </c>
      <c r="H24" s="28">
        <v>1000</v>
      </c>
      <c r="I24" s="28">
        <v>1000</v>
      </c>
      <c r="J24" s="28">
        <v>1000</v>
      </c>
    </row>
    <row r="25" spans="2:10" ht="15.9" customHeight="1">
      <c r="B25" s="26" t="s">
        <v>133</v>
      </c>
      <c r="C25" s="14" t="str">
        <f>CONCATENATE(B25," ",E25)</f>
        <v>154359 A8282G0102N</v>
      </c>
      <c r="D25" s="26" t="s">
        <v>134</v>
      </c>
      <c r="E25" s="26" t="s">
        <v>219</v>
      </c>
      <c r="F25" s="26" t="s">
        <v>140</v>
      </c>
      <c r="G25" s="32">
        <v>355006</v>
      </c>
      <c r="H25" s="28">
        <v>355006</v>
      </c>
      <c r="I25" s="28">
        <v>355006</v>
      </c>
      <c r="J25" s="28">
        <v>355006</v>
      </c>
    </row>
    <row r="26" spans="2:10" ht="15.9" customHeight="1">
      <c r="B26" s="26" t="s">
        <v>42</v>
      </c>
      <c r="C26" s="14" t="str">
        <f>CONCATENATE(B25," ",E26)</f>
        <v>154359 A8282G0110N</v>
      </c>
      <c r="D26" s="26" t="s">
        <v>42</v>
      </c>
      <c r="E26" s="26" t="s">
        <v>223</v>
      </c>
      <c r="F26" s="26" t="s">
        <v>224</v>
      </c>
      <c r="G26" s="32">
        <v>47500.2</v>
      </c>
      <c r="H26" s="28">
        <v>47500.2</v>
      </c>
      <c r="I26" s="28">
        <v>47500.2</v>
      </c>
      <c r="J26" s="28">
        <v>9</v>
      </c>
    </row>
    <row r="27" spans="2:10" ht="15.9" customHeight="1">
      <c r="B27" s="26" t="s">
        <v>42</v>
      </c>
      <c r="C27" s="14" t="str">
        <f>CONCATENATE(B25," ",E27)</f>
        <v>154359 A8282G0113N</v>
      </c>
      <c r="D27" s="26" t="s">
        <v>42</v>
      </c>
      <c r="E27" s="26" t="s">
        <v>225</v>
      </c>
      <c r="F27" s="26" t="s">
        <v>226</v>
      </c>
      <c r="G27" s="32">
        <v>1214561.8600000001</v>
      </c>
      <c r="H27" s="28">
        <v>1214561.8600000001</v>
      </c>
      <c r="I27" s="28">
        <v>1214561.8600000001</v>
      </c>
      <c r="J27" s="28">
        <v>1139247.78</v>
      </c>
    </row>
    <row r="28" spans="2:10" ht="15.9" customHeight="1">
      <c r="B28" s="26" t="s">
        <v>42</v>
      </c>
      <c r="C28" s="14" t="str">
        <f>CONCATENATE(B25," ",E28)</f>
        <v>154359 A8282G0114N</v>
      </c>
      <c r="D28" s="26" t="s">
        <v>42</v>
      </c>
      <c r="E28" s="26" t="s">
        <v>227</v>
      </c>
      <c r="F28" s="26" t="s">
        <v>228</v>
      </c>
      <c r="G28" s="32">
        <v>2693112.87</v>
      </c>
      <c r="H28" s="28">
        <v>2693112.87</v>
      </c>
      <c r="I28" s="28">
        <v>2693112.87</v>
      </c>
      <c r="J28" s="28">
        <v>2608129.86</v>
      </c>
    </row>
    <row r="29" spans="2:10" ht="15.9" customHeight="1">
      <c r="B29" s="26" t="s">
        <v>42</v>
      </c>
      <c r="C29" s="14" t="str">
        <f>CONCATENATE(B25," ",E29)</f>
        <v>154359 A8282G0115N</v>
      </c>
      <c r="D29" s="26" t="s">
        <v>42</v>
      </c>
      <c r="E29" s="26" t="s">
        <v>229</v>
      </c>
      <c r="F29" s="26" t="s">
        <v>230</v>
      </c>
      <c r="G29" s="32">
        <v>1</v>
      </c>
      <c r="H29" s="28">
        <v>1</v>
      </c>
      <c r="I29" s="28">
        <v>1</v>
      </c>
      <c r="J29" s="28">
        <v>1</v>
      </c>
    </row>
    <row r="30" spans="2:10" ht="15.9" customHeight="1">
      <c r="B30" s="26" t="s">
        <v>42</v>
      </c>
      <c r="C30" s="14" t="str">
        <f>CONCATENATE(B25," ",E30)</f>
        <v>154359 A8282G0118N</v>
      </c>
      <c r="D30" s="26" t="s">
        <v>42</v>
      </c>
      <c r="E30" s="26" t="s">
        <v>231</v>
      </c>
      <c r="F30" s="26" t="s">
        <v>198</v>
      </c>
      <c r="G30" s="32">
        <v>35327.599999999999</v>
      </c>
      <c r="H30" s="28">
        <v>35327.599999999999</v>
      </c>
      <c r="I30" s="28">
        <v>35327.599999999999</v>
      </c>
      <c r="J30" s="28">
        <v>35327.599999999999</v>
      </c>
    </row>
    <row r="31" spans="2:10" ht="15.9" customHeight="1">
      <c r="B31" s="26" t="s">
        <v>42</v>
      </c>
      <c r="C31" s="14" t="str">
        <f>CONCATENATE(B25," ",E31)</f>
        <v>154359 A8282G0121N</v>
      </c>
      <c r="D31" s="26" t="s">
        <v>42</v>
      </c>
      <c r="E31" s="26" t="s">
        <v>222</v>
      </c>
      <c r="F31" s="26" t="s">
        <v>210</v>
      </c>
      <c r="G31" s="32">
        <v>1</v>
      </c>
      <c r="H31" s="28">
        <v>1</v>
      </c>
      <c r="I31" s="28">
        <v>1</v>
      </c>
      <c r="J31" s="28" t="s">
        <v>42</v>
      </c>
    </row>
    <row r="32" spans="2:10" ht="15.9" customHeight="1">
      <c r="B32" s="26" t="s">
        <v>42</v>
      </c>
      <c r="C32" s="14" t="str">
        <f>CONCATENATE(B25," ",E32)</f>
        <v>154359 A8282G0125N</v>
      </c>
      <c r="D32" s="26" t="s">
        <v>42</v>
      </c>
      <c r="E32" s="26" t="s">
        <v>232</v>
      </c>
      <c r="F32" s="26" t="s">
        <v>212</v>
      </c>
      <c r="G32" s="32">
        <v>212401</v>
      </c>
      <c r="H32" s="28">
        <v>212401</v>
      </c>
      <c r="I32" s="28">
        <v>212401</v>
      </c>
      <c r="J32" s="28">
        <v>212401</v>
      </c>
    </row>
    <row r="33" spans="2:10" ht="15.9" customHeight="1">
      <c r="B33" s="26" t="s">
        <v>42</v>
      </c>
      <c r="C33" s="14" t="str">
        <f>CONCATENATE(B25," ",E33)</f>
        <v>154359 A8282G0127N</v>
      </c>
      <c r="D33" s="26" t="s">
        <v>42</v>
      </c>
      <c r="E33" s="26" t="s">
        <v>233</v>
      </c>
      <c r="F33" s="26" t="s">
        <v>198</v>
      </c>
      <c r="G33" s="32">
        <v>636502.55000000005</v>
      </c>
      <c r="H33" s="28">
        <v>636502.55000000005</v>
      </c>
      <c r="I33" s="28">
        <v>636502.55000000005</v>
      </c>
      <c r="J33" s="28">
        <v>636502.55000000005</v>
      </c>
    </row>
    <row r="34" spans="2:10" ht="15.9" customHeight="1">
      <c r="B34" s="26" t="s">
        <v>42</v>
      </c>
      <c r="C34" s="14" t="str">
        <f>CONCATENATE(B25," ",E34)</f>
        <v>154359 A8282G0128N</v>
      </c>
      <c r="D34" s="26" t="s">
        <v>42</v>
      </c>
      <c r="E34" s="26" t="s">
        <v>234</v>
      </c>
      <c r="F34" s="26" t="s">
        <v>235</v>
      </c>
      <c r="G34" s="32">
        <v>14836.49</v>
      </c>
      <c r="H34" s="28">
        <v>14836.49</v>
      </c>
      <c r="I34" s="28">
        <v>14836.49</v>
      </c>
      <c r="J34" s="28">
        <v>14836.49</v>
      </c>
    </row>
    <row r="35" spans="2:10" ht="15.9" customHeight="1">
      <c r="B35" s="26" t="s">
        <v>42</v>
      </c>
      <c r="C35" s="14" t="str">
        <f>CONCATENATE(B25," ",E35)</f>
        <v xml:space="preserve">154359  </v>
      </c>
      <c r="D35" s="26" t="s">
        <v>42</v>
      </c>
      <c r="E35" s="26" t="s">
        <v>42</v>
      </c>
      <c r="G35" s="32">
        <v>283.97000000000003</v>
      </c>
      <c r="H35" s="28">
        <v>283.97000000000003</v>
      </c>
      <c r="I35" s="28" t="s">
        <v>42</v>
      </c>
      <c r="J35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2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70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80</v>
      </c>
      <c r="C16" s="14" t="str">
        <f>CONCATENATE(B16," ",E16)</f>
        <v>150266 F0001G0102X</v>
      </c>
      <c r="D16" s="26" t="s">
        <v>81</v>
      </c>
      <c r="E16" s="26" t="s">
        <v>201</v>
      </c>
      <c r="F16" s="26" t="s">
        <v>182</v>
      </c>
      <c r="G16" s="32">
        <v>3500</v>
      </c>
      <c r="H16" s="28">
        <v>3500</v>
      </c>
      <c r="I16" s="28">
        <v>3500</v>
      </c>
      <c r="J16" s="28">
        <v>3500</v>
      </c>
    </row>
    <row r="17" spans="2:10" ht="15.9" customHeight="1">
      <c r="B17" s="26" t="s">
        <v>77</v>
      </c>
      <c r="C17" s="14" t="str">
        <f>CONCATENATE(B17," ",E17)</f>
        <v>151114 F0001G0102X</v>
      </c>
      <c r="D17" s="26" t="s">
        <v>78</v>
      </c>
      <c r="E17" s="26" t="s">
        <v>201</v>
      </c>
      <c r="F17" s="26" t="s">
        <v>182</v>
      </c>
      <c r="G17" s="32">
        <v>2420</v>
      </c>
      <c r="H17" s="28">
        <v>2420</v>
      </c>
      <c r="I17" s="28">
        <v>2420</v>
      </c>
      <c r="J17" s="28">
        <v>2420</v>
      </c>
    </row>
    <row r="18" spans="2:10" ht="15.9" customHeight="1">
      <c r="B18" s="26" t="s">
        <v>42</v>
      </c>
      <c r="C18" s="14" t="str">
        <f>CONCATENATE(B17," ",E18)</f>
        <v>151114 F0001G0105X</v>
      </c>
      <c r="D18" s="26" t="s">
        <v>42</v>
      </c>
      <c r="E18" s="26" t="s">
        <v>202</v>
      </c>
      <c r="F18" s="26" t="s">
        <v>203</v>
      </c>
      <c r="G18" s="32">
        <v>1500</v>
      </c>
      <c r="H18" s="28">
        <v>1500</v>
      </c>
      <c r="I18" s="28">
        <v>1500</v>
      </c>
      <c r="J18" s="28">
        <v>1500</v>
      </c>
    </row>
    <row r="19" spans="2:10" ht="15.9" customHeight="1">
      <c r="B19" s="26" t="s">
        <v>42</v>
      </c>
      <c r="C19" s="14" t="str">
        <f>CONCATENATE(B17," ",E19)</f>
        <v>151114 F0001G0606X</v>
      </c>
      <c r="D19" s="26" t="s">
        <v>42</v>
      </c>
      <c r="E19" s="26" t="s">
        <v>204</v>
      </c>
      <c r="F19" s="26" t="s">
        <v>142</v>
      </c>
      <c r="G19" s="32">
        <v>483790.96</v>
      </c>
      <c r="H19" s="28">
        <v>483790.96</v>
      </c>
      <c r="I19" s="28">
        <v>483790.96</v>
      </c>
      <c r="J19" s="28">
        <v>483790.96</v>
      </c>
    </row>
    <row r="20" spans="2:10" ht="15.9" customHeight="1">
      <c r="B20" s="26" t="s">
        <v>42</v>
      </c>
      <c r="C20" s="14" t="str">
        <f>CONCATENATE(B17," ",E20)</f>
        <v>151114 F0001G3201X</v>
      </c>
      <c r="D20" s="26" t="s">
        <v>42</v>
      </c>
      <c r="E20" s="26" t="s">
        <v>205</v>
      </c>
      <c r="F20" s="26" t="s">
        <v>158</v>
      </c>
      <c r="G20" s="32">
        <v>92343.76</v>
      </c>
      <c r="H20" s="28">
        <v>92343.76</v>
      </c>
      <c r="I20" s="28">
        <v>92343.76</v>
      </c>
      <c r="J20" s="28">
        <v>45218.51</v>
      </c>
    </row>
    <row r="21" spans="2:10" ht="15.9" customHeight="1">
      <c r="B21" s="26" t="s">
        <v>42</v>
      </c>
      <c r="C21" s="14" t="str">
        <f>CONCATENATE(B17," ",E21)</f>
        <v>151114 F0001G5703X</v>
      </c>
      <c r="D21" s="26" t="s">
        <v>42</v>
      </c>
      <c r="E21" s="26" t="s">
        <v>206</v>
      </c>
      <c r="F21" s="26" t="s">
        <v>148</v>
      </c>
      <c r="G21" s="32">
        <v>31644.37</v>
      </c>
      <c r="H21" s="28">
        <v>31644.37</v>
      </c>
      <c r="I21" s="28">
        <v>31644.37</v>
      </c>
      <c r="J21" s="28">
        <v>31644.37</v>
      </c>
    </row>
    <row r="22" spans="2:10" ht="15.9" customHeight="1">
      <c r="B22" s="26" t="s">
        <v>42</v>
      </c>
      <c r="C22" s="14" t="str">
        <f>CONCATENATE(B17," ",E22)</f>
        <v>151114 F0001G5704X</v>
      </c>
      <c r="D22" s="26" t="s">
        <v>42</v>
      </c>
      <c r="E22" s="26" t="s">
        <v>207</v>
      </c>
      <c r="F22" s="26" t="s">
        <v>151</v>
      </c>
      <c r="G22" s="32">
        <v>11773.17</v>
      </c>
      <c r="H22" s="28">
        <v>11773.17</v>
      </c>
      <c r="I22" s="28">
        <v>11773.17</v>
      </c>
      <c r="J22" s="28">
        <v>11773.17</v>
      </c>
    </row>
    <row r="23" spans="2:10" ht="15.9" customHeight="1">
      <c r="B23" s="26" t="s">
        <v>42</v>
      </c>
      <c r="C23" s="14" t="str">
        <f>CONCATENATE(B17," ",E23)</f>
        <v>151114 F0001G5707X</v>
      </c>
      <c r="D23" s="26" t="s">
        <v>42</v>
      </c>
      <c r="E23" s="26" t="s">
        <v>208</v>
      </c>
      <c r="F23" s="26" t="s">
        <v>153</v>
      </c>
      <c r="G23" s="32">
        <v>13987.75</v>
      </c>
      <c r="H23" s="28">
        <v>13987.75</v>
      </c>
      <c r="I23" s="28">
        <v>13987.75</v>
      </c>
      <c r="J23" s="28">
        <v>13987.75</v>
      </c>
    </row>
    <row r="24" spans="2:10" ht="15.9" customHeight="1">
      <c r="B24" s="26" t="s">
        <v>133</v>
      </c>
      <c r="C24" s="14" t="str">
        <f>CONCATENATE(B24," ",E24)</f>
        <v>154359 F0001G0112X</v>
      </c>
      <c r="D24" s="26" t="s">
        <v>134</v>
      </c>
      <c r="E24" s="26" t="s">
        <v>209</v>
      </c>
      <c r="F24" s="26" t="s">
        <v>210</v>
      </c>
      <c r="G24" s="32">
        <v>25500</v>
      </c>
      <c r="H24" s="28">
        <v>25500</v>
      </c>
      <c r="I24" s="28">
        <v>25500</v>
      </c>
      <c r="J24" s="28" t="s">
        <v>42</v>
      </c>
    </row>
    <row r="25" spans="2:10" ht="15.9" customHeight="1">
      <c r="B25" s="26" t="s">
        <v>42</v>
      </c>
      <c r="C25" s="14" t="str">
        <f>CONCATENATE(B24," ",E25)</f>
        <v>154359 F0001G0113X</v>
      </c>
      <c r="D25" s="26" t="s">
        <v>42</v>
      </c>
      <c r="E25" s="26" t="s">
        <v>211</v>
      </c>
      <c r="F25" s="26" t="s">
        <v>212</v>
      </c>
      <c r="G25" s="32">
        <v>57216.24</v>
      </c>
      <c r="H25" s="28">
        <v>57216.24</v>
      </c>
      <c r="I25" s="28">
        <v>57216.24</v>
      </c>
      <c r="J25" s="28" t="s">
        <v>42</v>
      </c>
    </row>
    <row r="26" spans="2:10" ht="15.9" customHeight="1">
      <c r="B26" s="26" t="s">
        <v>42</v>
      </c>
      <c r="C26" s="14" t="str">
        <f>CONCATENATE(B24," ",E26)</f>
        <v xml:space="preserve">154359  </v>
      </c>
      <c r="D26" s="26" t="s">
        <v>42</v>
      </c>
      <c r="E26" s="26" t="s">
        <v>42</v>
      </c>
      <c r="G26" s="32">
        <v>22543.75</v>
      </c>
      <c r="H26" s="28">
        <v>22543.75</v>
      </c>
      <c r="I26" s="28" t="s">
        <v>42</v>
      </c>
      <c r="J26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199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133</v>
      </c>
      <c r="C16" s="14" t="str">
        <f>CONCATENATE(B16," ",E16)</f>
        <v>154359 V4002G0102N</v>
      </c>
      <c r="D16" s="26" t="s">
        <v>134</v>
      </c>
      <c r="E16" s="26" t="s">
        <v>200</v>
      </c>
      <c r="F16" s="26" t="s">
        <v>182</v>
      </c>
      <c r="G16" s="32">
        <v>102429</v>
      </c>
      <c r="H16" s="28">
        <v>102429</v>
      </c>
      <c r="I16" s="28">
        <v>102429</v>
      </c>
      <c r="J16" s="28">
        <v>33996.97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34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185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80</v>
      </c>
      <c r="C16" s="14" t="str">
        <f>CONCATENATE(B16," ",E16)</f>
        <v>150266 F20RJG0101X</v>
      </c>
      <c r="D16" s="26" t="s">
        <v>81</v>
      </c>
      <c r="E16" s="26" t="s">
        <v>186</v>
      </c>
      <c r="F16" s="26" t="s">
        <v>182</v>
      </c>
      <c r="G16" s="32">
        <v>66664.259999999995</v>
      </c>
      <c r="H16" s="28">
        <v>66664.259999999995</v>
      </c>
      <c r="I16" s="28">
        <v>66664.259999999995</v>
      </c>
      <c r="J16" s="28" t="s">
        <v>42</v>
      </c>
    </row>
    <row r="17" spans="2:10" ht="15.9" customHeight="1">
      <c r="B17" s="26" t="s">
        <v>42</v>
      </c>
      <c r="C17" s="14" t="str">
        <f>CONCATENATE(B16," ",E17)</f>
        <v>150266 F20RJG0605X</v>
      </c>
      <c r="D17" s="26" t="s">
        <v>42</v>
      </c>
      <c r="E17" s="26" t="s">
        <v>187</v>
      </c>
      <c r="F17" s="26" t="s">
        <v>188</v>
      </c>
      <c r="G17" s="32">
        <v>720</v>
      </c>
      <c r="H17" s="28">
        <v>720</v>
      </c>
      <c r="I17" s="28">
        <v>720</v>
      </c>
      <c r="J17" s="28">
        <v>720</v>
      </c>
    </row>
    <row r="18" spans="2:10" ht="15.9" customHeight="1">
      <c r="B18" s="26" t="s">
        <v>103</v>
      </c>
      <c r="C18" s="14" t="str">
        <f>CONCATENATE(B18," ",E18)</f>
        <v>150290 F20RJG5701X</v>
      </c>
      <c r="D18" s="26" t="s">
        <v>104</v>
      </c>
      <c r="E18" s="26" t="s">
        <v>189</v>
      </c>
      <c r="F18" s="26" t="s">
        <v>190</v>
      </c>
      <c r="G18" s="32">
        <v>3939.84</v>
      </c>
      <c r="H18" s="28">
        <v>3939.84</v>
      </c>
      <c r="I18" s="28">
        <v>3939.84</v>
      </c>
      <c r="J18" s="28">
        <v>3939.84</v>
      </c>
    </row>
    <row r="19" spans="2:10" ht="15.9" customHeight="1">
      <c r="B19" s="26" t="s">
        <v>42</v>
      </c>
      <c r="C19" s="14" t="str">
        <f>CONCATENATE(B18," ",E19)</f>
        <v>150290 F20RJG5702X</v>
      </c>
      <c r="D19" s="26" t="s">
        <v>42</v>
      </c>
      <c r="E19" s="26" t="s">
        <v>191</v>
      </c>
      <c r="F19" s="26" t="s">
        <v>177</v>
      </c>
      <c r="G19" s="32">
        <v>1547.82</v>
      </c>
      <c r="H19" s="28">
        <v>1547.82</v>
      </c>
      <c r="I19" s="28">
        <v>1547.82</v>
      </c>
      <c r="J19" s="28">
        <v>1547.82</v>
      </c>
    </row>
    <row r="20" spans="2:10" ht="15.9" customHeight="1">
      <c r="B20" s="26" t="s">
        <v>42</v>
      </c>
      <c r="C20" s="14" t="str">
        <f>CONCATENATE(B18," ",E20)</f>
        <v>150290 F20RJG5703X</v>
      </c>
      <c r="D20" s="26" t="s">
        <v>42</v>
      </c>
      <c r="E20" s="26" t="s">
        <v>192</v>
      </c>
      <c r="F20" s="26" t="s">
        <v>193</v>
      </c>
      <c r="G20" s="32">
        <v>973.5</v>
      </c>
      <c r="H20" s="28">
        <v>973.5</v>
      </c>
      <c r="I20" s="28">
        <v>973.5</v>
      </c>
      <c r="J20" s="28">
        <v>973.5</v>
      </c>
    </row>
    <row r="21" spans="2:10" ht="15.9" customHeight="1">
      <c r="B21" s="26" t="s">
        <v>105</v>
      </c>
      <c r="C21" s="14" t="str">
        <f>CONCATENATE(B21," ",E21)</f>
        <v>150291 F20RJG0101X</v>
      </c>
      <c r="D21" s="26" t="s">
        <v>106</v>
      </c>
      <c r="E21" s="26" t="s">
        <v>186</v>
      </c>
      <c r="F21" s="26" t="s">
        <v>182</v>
      </c>
      <c r="G21" s="32">
        <v>18455.849999999999</v>
      </c>
      <c r="H21" s="28">
        <v>18455.849999999999</v>
      </c>
      <c r="I21" s="28">
        <v>18455.849999999999</v>
      </c>
      <c r="J21" s="28" t="s">
        <v>42</v>
      </c>
    </row>
    <row r="22" spans="2:10" ht="15.9" customHeight="1">
      <c r="B22" s="26" t="s">
        <v>57</v>
      </c>
      <c r="C22" s="14" t="str">
        <f>CONCATENATE(B22," ",E22)</f>
        <v>150293 F20RJG0605X</v>
      </c>
      <c r="D22" s="26" t="s">
        <v>58</v>
      </c>
      <c r="E22" s="26" t="s">
        <v>187</v>
      </c>
      <c r="F22" s="26" t="s">
        <v>188</v>
      </c>
      <c r="G22" s="32">
        <v>800</v>
      </c>
      <c r="H22" s="28">
        <v>800</v>
      </c>
      <c r="I22" s="28">
        <v>800</v>
      </c>
      <c r="J22" s="28">
        <v>800</v>
      </c>
    </row>
    <row r="23" spans="2:10" ht="15.9" customHeight="1">
      <c r="B23" s="26" t="s">
        <v>42</v>
      </c>
      <c r="C23" s="14" t="str">
        <f>CONCATENATE(B22," ",E23)</f>
        <v>150293 F20RJG5701X</v>
      </c>
      <c r="D23" s="26" t="s">
        <v>42</v>
      </c>
      <c r="E23" s="26" t="s">
        <v>189</v>
      </c>
      <c r="F23" s="26" t="s">
        <v>190</v>
      </c>
      <c r="G23" s="32">
        <v>71.55</v>
      </c>
      <c r="H23" s="28">
        <v>71.55</v>
      </c>
      <c r="I23" s="28">
        <v>71.55</v>
      </c>
      <c r="J23" s="28">
        <v>71.55</v>
      </c>
    </row>
    <row r="24" spans="2:10" ht="15.9" customHeight="1">
      <c r="B24" s="26" t="s">
        <v>59</v>
      </c>
      <c r="C24" s="14" t="str">
        <f>CONCATENATE(B24," ",E24)</f>
        <v>150294 F20RJG0101X</v>
      </c>
      <c r="D24" s="26" t="s">
        <v>60</v>
      </c>
      <c r="E24" s="26" t="s">
        <v>186</v>
      </c>
      <c r="F24" s="26" t="s">
        <v>182</v>
      </c>
      <c r="G24" s="32">
        <v>33332.129999999997</v>
      </c>
      <c r="H24" s="28">
        <v>33332.129999999997</v>
      </c>
      <c r="I24" s="28">
        <v>33332.129999999997</v>
      </c>
      <c r="J24" s="28" t="s">
        <v>42</v>
      </c>
    </row>
    <row r="25" spans="2:10" ht="15.9" customHeight="1">
      <c r="B25" s="26" t="s">
        <v>42</v>
      </c>
      <c r="C25" s="14" t="str">
        <f>CONCATENATE(B24," ",E25)</f>
        <v>150294 F20RJG0605X</v>
      </c>
      <c r="D25" s="26" t="s">
        <v>42</v>
      </c>
      <c r="E25" s="26" t="s">
        <v>187</v>
      </c>
      <c r="F25" s="26" t="s">
        <v>188</v>
      </c>
      <c r="G25" s="32">
        <v>800</v>
      </c>
      <c r="H25" s="28">
        <v>800</v>
      </c>
      <c r="I25" s="28">
        <v>800</v>
      </c>
      <c r="J25" s="28">
        <v>800</v>
      </c>
    </row>
    <row r="26" spans="2:10" ht="15.9" customHeight="1">
      <c r="B26" s="26" t="s">
        <v>77</v>
      </c>
      <c r="C26" s="14" t="str">
        <f>CONCATENATE(B26," ",E26)</f>
        <v>151114 F20RJG0101X</v>
      </c>
      <c r="D26" s="26" t="s">
        <v>78</v>
      </c>
      <c r="E26" s="26" t="s">
        <v>186</v>
      </c>
      <c r="F26" s="26" t="s">
        <v>182</v>
      </c>
      <c r="G26" s="32">
        <v>5070</v>
      </c>
      <c r="H26" s="28">
        <v>5070</v>
      </c>
      <c r="I26" s="28">
        <v>5070</v>
      </c>
      <c r="J26" s="28">
        <v>5070</v>
      </c>
    </row>
    <row r="27" spans="2:10" ht="15.9" customHeight="1">
      <c r="B27" s="26" t="s">
        <v>42</v>
      </c>
      <c r="C27" s="14" t="str">
        <f>CONCATENATE(B26," ",E27)</f>
        <v>151114 F20RJG0605X</v>
      </c>
      <c r="D27" s="26" t="s">
        <v>42</v>
      </c>
      <c r="E27" s="26" t="s">
        <v>187</v>
      </c>
      <c r="F27" s="26" t="s">
        <v>188</v>
      </c>
      <c r="G27" s="32">
        <v>25155</v>
      </c>
      <c r="H27" s="28">
        <v>25155</v>
      </c>
      <c r="I27" s="28">
        <v>25155</v>
      </c>
      <c r="J27" s="28">
        <v>25155</v>
      </c>
    </row>
    <row r="28" spans="2:10" ht="15.9" customHeight="1">
      <c r="B28" s="26" t="s">
        <v>42</v>
      </c>
      <c r="C28" s="14" t="str">
        <f>CONCATENATE(B26," ",E28)</f>
        <v>151114 F20RJG3201X</v>
      </c>
      <c r="D28" s="26" t="s">
        <v>42</v>
      </c>
      <c r="E28" s="26" t="s">
        <v>194</v>
      </c>
      <c r="F28" s="26" t="s">
        <v>158</v>
      </c>
      <c r="G28" s="32">
        <v>2941.76</v>
      </c>
      <c r="H28" s="28">
        <v>2941.76</v>
      </c>
      <c r="I28" s="28">
        <v>2941.76</v>
      </c>
      <c r="J28" s="28" t="s">
        <v>42</v>
      </c>
    </row>
    <row r="29" spans="2:10" ht="15.9" customHeight="1">
      <c r="B29" s="26" t="s">
        <v>42</v>
      </c>
      <c r="C29" s="14" t="str">
        <f>CONCATENATE(B26," ",E29)</f>
        <v>151114 F20RJG5701X</v>
      </c>
      <c r="D29" s="26" t="s">
        <v>42</v>
      </c>
      <c r="E29" s="26" t="s">
        <v>189</v>
      </c>
      <c r="F29" s="26" t="s">
        <v>190</v>
      </c>
      <c r="G29" s="32">
        <v>39959.65</v>
      </c>
      <c r="H29" s="28">
        <v>39959.65</v>
      </c>
      <c r="I29" s="28">
        <v>39959.65</v>
      </c>
      <c r="J29" s="28">
        <v>39959.65</v>
      </c>
    </row>
    <row r="30" spans="2:10" ht="15.9" customHeight="1">
      <c r="B30" s="26" t="s">
        <v>42</v>
      </c>
      <c r="C30" s="14" t="str">
        <f>CONCATENATE(B26," ",E30)</f>
        <v>151114 F20RJG5702X</v>
      </c>
      <c r="D30" s="26" t="s">
        <v>42</v>
      </c>
      <c r="E30" s="26" t="s">
        <v>191</v>
      </c>
      <c r="F30" s="26" t="s">
        <v>177</v>
      </c>
      <c r="G30" s="32">
        <v>5000</v>
      </c>
      <c r="H30" s="28">
        <v>5000</v>
      </c>
      <c r="I30" s="28">
        <v>5000</v>
      </c>
      <c r="J30" s="28">
        <v>5000</v>
      </c>
    </row>
    <row r="31" spans="2:10" ht="15.9" customHeight="1">
      <c r="B31" s="26" t="s">
        <v>42</v>
      </c>
      <c r="C31" s="14" t="str">
        <f>CONCATENATE(B26," ",E31)</f>
        <v>151114 F20RJG5703X</v>
      </c>
      <c r="D31" s="26" t="s">
        <v>42</v>
      </c>
      <c r="E31" s="26" t="s">
        <v>192</v>
      </c>
      <c r="F31" s="26" t="s">
        <v>193</v>
      </c>
      <c r="G31" s="32">
        <v>14125.72</v>
      </c>
      <c r="H31" s="28">
        <v>14125.72</v>
      </c>
      <c r="I31" s="28">
        <v>14125.72</v>
      </c>
      <c r="J31" s="28">
        <v>14125.72</v>
      </c>
    </row>
    <row r="32" spans="2:10" ht="15.9" customHeight="1">
      <c r="B32" s="26" t="s">
        <v>42</v>
      </c>
      <c r="C32" s="14" t="str">
        <f>CONCATENATE(B26," ",E32)</f>
        <v>151114 F20RJG5704X</v>
      </c>
      <c r="D32" s="26" t="s">
        <v>42</v>
      </c>
      <c r="E32" s="26" t="s">
        <v>195</v>
      </c>
      <c r="F32" s="26" t="s">
        <v>196</v>
      </c>
      <c r="G32" s="32">
        <v>5642.63</v>
      </c>
      <c r="H32" s="28">
        <v>5642.63</v>
      </c>
      <c r="I32" s="28">
        <v>5642.63</v>
      </c>
      <c r="J32" s="28">
        <v>5642.63</v>
      </c>
    </row>
    <row r="33" spans="2:10" ht="15.9" customHeight="1">
      <c r="B33" s="26" t="s">
        <v>133</v>
      </c>
      <c r="C33" s="14" t="str">
        <f>CONCATENATE(B33," ",E33)</f>
        <v>154359 F20RJG0106X</v>
      </c>
      <c r="D33" s="26" t="s">
        <v>134</v>
      </c>
      <c r="E33" s="26" t="s">
        <v>197</v>
      </c>
      <c r="F33" s="26" t="s">
        <v>198</v>
      </c>
      <c r="G33" s="32">
        <v>42464.4</v>
      </c>
      <c r="H33" s="28">
        <v>42464.4</v>
      </c>
      <c r="I33" s="28">
        <v>42464.4</v>
      </c>
      <c r="J33" s="28" t="s">
        <v>42</v>
      </c>
    </row>
    <row r="34" spans="2:10" ht="15.9" customHeight="1">
      <c r="B34" s="26" t="s">
        <v>42</v>
      </c>
      <c r="C34" s="14" t="str">
        <f>CONCATENATE(B33," ",E34)</f>
        <v xml:space="preserve">154359  </v>
      </c>
      <c r="D34" s="26" t="s">
        <v>42</v>
      </c>
      <c r="E34" s="26" t="s">
        <v>42</v>
      </c>
      <c r="G34" s="32">
        <v>46715.89</v>
      </c>
      <c r="H34" s="28">
        <v>46715.89</v>
      </c>
      <c r="I34" s="28" t="s">
        <v>42</v>
      </c>
      <c r="J34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showGridLines="0" tabSelected="1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375</v>
      </c>
    </row>
    <row r="8" spans="1:9">
      <c r="A8" s="19" t="s">
        <v>46</v>
      </c>
    </row>
    <row r="9" spans="1:9">
      <c r="A9" s="19" t="s">
        <v>379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57</v>
      </c>
      <c r="C16" s="14" t="str">
        <f>CONCATENATE(B16," ",E16)</f>
        <v>150293 2095T003A09</v>
      </c>
      <c r="D16" s="26" t="s">
        <v>58</v>
      </c>
      <c r="E16" s="26" t="s">
        <v>380</v>
      </c>
      <c r="F16" s="26" t="s">
        <v>381</v>
      </c>
      <c r="G16" s="32" t="s">
        <v>42</v>
      </c>
      <c r="H16" s="28">
        <v>132084.18</v>
      </c>
      <c r="I16" s="28">
        <v>92932.1</v>
      </c>
    </row>
    <row r="17" spans="2:9" ht="15.9" customHeight="1">
      <c r="B17" s="26" t="s">
        <v>42</v>
      </c>
      <c r="C17" s="14" t="str">
        <f>CONCATENATE(B16," ",E17)</f>
        <v>150293 2095T003A09</v>
      </c>
      <c r="D17" s="26" t="s">
        <v>42</v>
      </c>
      <c r="E17" s="26" t="s">
        <v>380</v>
      </c>
      <c r="F17" s="26" t="s">
        <v>381</v>
      </c>
      <c r="G17" s="32">
        <v>132084.18</v>
      </c>
      <c r="H17" s="28" t="s">
        <v>42</v>
      </c>
      <c r="I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84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143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80</v>
      </c>
      <c r="C16" s="14" t="str">
        <f>CONCATENATE(B16," ",E16)</f>
        <v>150266 F20GKG0606V</v>
      </c>
      <c r="D16" s="26" t="s">
        <v>81</v>
      </c>
      <c r="E16" s="26" t="s">
        <v>144</v>
      </c>
      <c r="F16" s="26" t="s">
        <v>142</v>
      </c>
      <c r="G16" s="32">
        <v>800</v>
      </c>
      <c r="H16" s="28">
        <v>800</v>
      </c>
      <c r="I16" s="28">
        <v>800</v>
      </c>
      <c r="J16" s="28">
        <v>800</v>
      </c>
    </row>
    <row r="17" spans="2:10" ht="15.9" customHeight="1">
      <c r="B17" s="26" t="s">
        <v>42</v>
      </c>
      <c r="C17" s="14" t="str">
        <f>CONCATENATE(B16," ",E17)</f>
        <v>150266 F20GKG0606Y</v>
      </c>
      <c r="D17" s="26" t="s">
        <v>42</v>
      </c>
      <c r="E17" s="26" t="s">
        <v>145</v>
      </c>
      <c r="F17" s="26" t="s">
        <v>146</v>
      </c>
      <c r="G17" s="32">
        <v>15336</v>
      </c>
      <c r="H17" s="28">
        <v>15336</v>
      </c>
      <c r="I17" s="28">
        <v>15336</v>
      </c>
      <c r="J17" s="28">
        <v>15336</v>
      </c>
    </row>
    <row r="18" spans="2:10" ht="15.9" customHeight="1">
      <c r="B18" s="26" t="s">
        <v>42</v>
      </c>
      <c r="C18" s="14" t="str">
        <f>CONCATENATE(B16," ",E18)</f>
        <v>150266 F20GKG5703V</v>
      </c>
      <c r="D18" s="26" t="s">
        <v>42</v>
      </c>
      <c r="E18" s="26" t="s">
        <v>147</v>
      </c>
      <c r="F18" s="26" t="s">
        <v>148</v>
      </c>
      <c r="G18" s="32">
        <v>1354.22</v>
      </c>
      <c r="H18" s="28">
        <v>1354.22</v>
      </c>
      <c r="I18" s="28">
        <v>1354.22</v>
      </c>
      <c r="J18" s="28">
        <v>1354.22</v>
      </c>
    </row>
    <row r="19" spans="2:10" ht="15.9" customHeight="1">
      <c r="B19" s="26" t="s">
        <v>42</v>
      </c>
      <c r="C19" s="14" t="str">
        <f>CONCATENATE(B16," ",E19)</f>
        <v>150266 F20GKG5703X</v>
      </c>
      <c r="D19" s="26" t="s">
        <v>42</v>
      </c>
      <c r="E19" s="26" t="s">
        <v>149</v>
      </c>
      <c r="F19" s="26" t="s">
        <v>148</v>
      </c>
      <c r="G19" s="32">
        <v>1420.63</v>
      </c>
      <c r="H19" s="28">
        <v>1420.63</v>
      </c>
      <c r="I19" s="28">
        <v>1420.63</v>
      </c>
      <c r="J19" s="28">
        <v>1420.63</v>
      </c>
    </row>
    <row r="20" spans="2:10" ht="15.9" customHeight="1">
      <c r="B20" s="26" t="s">
        <v>42</v>
      </c>
      <c r="C20" s="14" t="str">
        <f>CONCATENATE(B16," ",E20)</f>
        <v>150266 F20GKG5704X</v>
      </c>
      <c r="D20" s="26" t="s">
        <v>42</v>
      </c>
      <c r="E20" s="26" t="s">
        <v>150</v>
      </c>
      <c r="F20" s="26" t="s">
        <v>151</v>
      </c>
      <c r="G20" s="32">
        <v>2368.9899999999998</v>
      </c>
      <c r="H20" s="28">
        <v>2368.9899999999998</v>
      </c>
      <c r="I20" s="28">
        <v>2368.9899999999998</v>
      </c>
      <c r="J20" s="28">
        <v>2368.9899999999998</v>
      </c>
    </row>
    <row r="21" spans="2:10" ht="15.9" customHeight="1">
      <c r="B21" s="26" t="s">
        <v>42</v>
      </c>
      <c r="C21" s="14" t="str">
        <f>CONCATENATE(B16," ",E21)</f>
        <v>150266 F20GKG5707X</v>
      </c>
      <c r="D21" s="26" t="s">
        <v>42</v>
      </c>
      <c r="E21" s="26" t="s">
        <v>152</v>
      </c>
      <c r="F21" s="26" t="s">
        <v>153</v>
      </c>
      <c r="G21" s="32">
        <v>1327.5</v>
      </c>
      <c r="H21" s="28">
        <v>1327.5</v>
      </c>
      <c r="I21" s="28">
        <v>1327.5</v>
      </c>
      <c r="J21" s="28">
        <v>1327.5</v>
      </c>
    </row>
    <row r="22" spans="2:10" ht="15.9" customHeight="1">
      <c r="B22" s="26" t="s">
        <v>53</v>
      </c>
      <c r="C22" s="14" t="str">
        <f>CONCATENATE(B22," ",E22)</f>
        <v>150286 F20GKG0606Y</v>
      </c>
      <c r="D22" s="26" t="s">
        <v>54</v>
      </c>
      <c r="E22" s="26" t="s">
        <v>145</v>
      </c>
      <c r="F22" s="26" t="s">
        <v>146</v>
      </c>
      <c r="G22" s="32">
        <v>11574</v>
      </c>
      <c r="H22" s="28">
        <v>11574</v>
      </c>
      <c r="I22" s="28">
        <v>11574</v>
      </c>
      <c r="J22" s="28">
        <v>11574</v>
      </c>
    </row>
    <row r="23" spans="2:10" ht="15.9" customHeight="1">
      <c r="B23" s="26" t="s">
        <v>42</v>
      </c>
      <c r="C23" s="14" t="str">
        <f>CONCATENATE(B22," ",E23)</f>
        <v>150286 F20GKG5704V</v>
      </c>
      <c r="D23" s="26" t="s">
        <v>42</v>
      </c>
      <c r="E23" s="26" t="s">
        <v>154</v>
      </c>
      <c r="F23" s="26" t="s">
        <v>151</v>
      </c>
      <c r="G23" s="32">
        <v>297.93</v>
      </c>
      <c r="H23" s="28">
        <v>297.93</v>
      </c>
      <c r="I23" s="28">
        <v>297.93</v>
      </c>
      <c r="J23" s="28">
        <v>297.93</v>
      </c>
    </row>
    <row r="24" spans="2:10" ht="15.9" customHeight="1">
      <c r="B24" s="26" t="s">
        <v>93</v>
      </c>
      <c r="C24" s="14" t="str">
        <f>CONCATENATE(B24," ",E24)</f>
        <v>150287 F20GKG0606Y</v>
      </c>
      <c r="D24" s="26" t="s">
        <v>94</v>
      </c>
      <c r="E24" s="26" t="s">
        <v>145</v>
      </c>
      <c r="F24" s="26" t="s">
        <v>146</v>
      </c>
      <c r="G24" s="32">
        <v>13020</v>
      </c>
      <c r="H24" s="28">
        <v>13020</v>
      </c>
      <c r="I24" s="28">
        <v>13020</v>
      </c>
      <c r="J24" s="28">
        <v>13020</v>
      </c>
    </row>
    <row r="25" spans="2:10" ht="15.9" customHeight="1">
      <c r="B25" s="26" t="s">
        <v>42</v>
      </c>
      <c r="C25" s="14" t="str">
        <f>CONCATENATE(B24," ",E25)</f>
        <v>150287 F20GKG5703X</v>
      </c>
      <c r="D25" s="26" t="s">
        <v>42</v>
      </c>
      <c r="E25" s="26" t="s">
        <v>149</v>
      </c>
      <c r="F25" s="26" t="s">
        <v>148</v>
      </c>
      <c r="G25" s="32">
        <v>390.05</v>
      </c>
      <c r="H25" s="28">
        <v>390.05</v>
      </c>
      <c r="I25" s="28">
        <v>390.05</v>
      </c>
      <c r="J25" s="28">
        <v>390.05</v>
      </c>
    </row>
    <row r="26" spans="2:10" ht="15.9" customHeight="1">
      <c r="B26" s="26" t="s">
        <v>42</v>
      </c>
      <c r="C26" s="14" t="str">
        <f>CONCATENATE(B24," ",E26)</f>
        <v>150287 F20GKG5707X</v>
      </c>
      <c r="D26" s="26" t="s">
        <v>42</v>
      </c>
      <c r="E26" s="26" t="s">
        <v>152</v>
      </c>
      <c r="F26" s="26" t="s">
        <v>153</v>
      </c>
      <c r="G26" s="32">
        <v>3553</v>
      </c>
      <c r="H26" s="28">
        <v>3553</v>
      </c>
      <c r="I26" s="28">
        <v>3553</v>
      </c>
      <c r="J26" s="28">
        <v>3553</v>
      </c>
    </row>
    <row r="27" spans="2:10" ht="15.9" customHeight="1">
      <c r="B27" s="26" t="s">
        <v>42</v>
      </c>
      <c r="C27" s="14" t="str">
        <f>CONCATENATE(B24," ",E27)</f>
        <v>150287 F20GKG5708X</v>
      </c>
      <c r="D27" s="26" t="s">
        <v>42</v>
      </c>
      <c r="E27" s="26" t="s">
        <v>155</v>
      </c>
      <c r="F27" s="26" t="s">
        <v>156</v>
      </c>
      <c r="G27" s="32">
        <v>39.25</v>
      </c>
      <c r="H27" s="28">
        <v>39.25</v>
      </c>
      <c r="I27" s="28">
        <v>39.25</v>
      </c>
      <c r="J27" s="28">
        <v>39.25</v>
      </c>
    </row>
    <row r="28" spans="2:10" ht="15.9" customHeight="1">
      <c r="B28" s="26" t="s">
        <v>95</v>
      </c>
      <c r="C28" s="14" t="str">
        <f>CONCATENATE(B28," ",E28)</f>
        <v>150288 F20GKG0606V</v>
      </c>
      <c r="D28" s="26" t="s">
        <v>96</v>
      </c>
      <c r="E28" s="26" t="s">
        <v>144</v>
      </c>
      <c r="F28" s="26" t="s">
        <v>142</v>
      </c>
      <c r="G28" s="32">
        <v>60</v>
      </c>
      <c r="H28" s="28">
        <v>60</v>
      </c>
      <c r="I28" s="28">
        <v>60</v>
      </c>
      <c r="J28" s="28">
        <v>60</v>
      </c>
    </row>
    <row r="29" spans="2:10" ht="15.9" customHeight="1">
      <c r="B29" s="26" t="s">
        <v>42</v>
      </c>
      <c r="C29" s="14" t="str">
        <f>CONCATENATE(B28," ",E29)</f>
        <v>150288 F20GKG3201V</v>
      </c>
      <c r="D29" s="26" t="s">
        <v>42</v>
      </c>
      <c r="E29" s="26" t="s">
        <v>157</v>
      </c>
      <c r="F29" s="26" t="s">
        <v>158</v>
      </c>
      <c r="G29" s="32">
        <v>2553.1799999999998</v>
      </c>
      <c r="H29" s="28">
        <v>2553.1799999999998</v>
      </c>
      <c r="I29" s="28">
        <v>2553.1799999999998</v>
      </c>
      <c r="J29" s="28">
        <v>2553.1799999999998</v>
      </c>
    </row>
    <row r="30" spans="2:10" ht="15.9" customHeight="1">
      <c r="B30" s="26" t="s">
        <v>42</v>
      </c>
      <c r="C30" s="14" t="str">
        <f>CONCATENATE(B28," ",E30)</f>
        <v>150288 F20GKG5703V</v>
      </c>
      <c r="D30" s="26" t="s">
        <v>42</v>
      </c>
      <c r="E30" s="26" t="s">
        <v>147</v>
      </c>
      <c r="F30" s="26" t="s">
        <v>148</v>
      </c>
      <c r="G30" s="32">
        <v>303.14</v>
      </c>
      <c r="H30" s="28">
        <v>303.14</v>
      </c>
      <c r="I30" s="28">
        <v>303.14</v>
      </c>
      <c r="J30" s="28">
        <v>303.14</v>
      </c>
    </row>
    <row r="31" spans="2:10" ht="15.9" customHeight="1">
      <c r="B31" s="26" t="s">
        <v>42</v>
      </c>
      <c r="C31" s="14" t="str">
        <f>CONCATENATE(B28," ",E31)</f>
        <v>150288 F20GKG5703X</v>
      </c>
      <c r="D31" s="26" t="s">
        <v>42</v>
      </c>
      <c r="E31" s="26" t="s">
        <v>149</v>
      </c>
      <c r="F31" s="26" t="s">
        <v>148</v>
      </c>
      <c r="G31" s="32">
        <v>752.9</v>
      </c>
      <c r="H31" s="28">
        <v>752.9</v>
      </c>
      <c r="I31" s="28">
        <v>752.9</v>
      </c>
      <c r="J31" s="28">
        <v>752.9</v>
      </c>
    </row>
    <row r="32" spans="2:10" ht="15.9" customHeight="1">
      <c r="B32" s="26" t="s">
        <v>42</v>
      </c>
      <c r="C32" s="14" t="str">
        <f>CONCATENATE(B28," ",E32)</f>
        <v>150288 F20GKG5704X</v>
      </c>
      <c r="D32" s="26" t="s">
        <v>42</v>
      </c>
      <c r="E32" s="26" t="s">
        <v>150</v>
      </c>
      <c r="F32" s="26" t="s">
        <v>151</v>
      </c>
      <c r="G32" s="32">
        <v>382.03</v>
      </c>
      <c r="H32" s="28">
        <v>382.03</v>
      </c>
      <c r="I32" s="28">
        <v>382.03</v>
      </c>
      <c r="J32" s="28">
        <v>382.03</v>
      </c>
    </row>
    <row r="33" spans="2:10" ht="15.9" customHeight="1">
      <c r="B33" s="26" t="s">
        <v>42</v>
      </c>
      <c r="C33" s="14" t="str">
        <f>CONCATENATE(B28," ",E33)</f>
        <v>150288 F20GKG5707X</v>
      </c>
      <c r="D33" s="26" t="s">
        <v>42</v>
      </c>
      <c r="E33" s="26" t="s">
        <v>152</v>
      </c>
      <c r="F33" s="26" t="s">
        <v>153</v>
      </c>
      <c r="G33" s="32">
        <v>1239</v>
      </c>
      <c r="H33" s="28">
        <v>1239</v>
      </c>
      <c r="I33" s="28">
        <v>1239</v>
      </c>
      <c r="J33" s="28">
        <v>1239</v>
      </c>
    </row>
    <row r="34" spans="2:10" ht="15.9" customHeight="1">
      <c r="B34" s="26" t="s">
        <v>99</v>
      </c>
      <c r="C34" s="14" t="str">
        <f>CONCATENATE(B34," ",E34)</f>
        <v>150289 F20GKG3201V</v>
      </c>
      <c r="D34" s="26" t="s">
        <v>100</v>
      </c>
      <c r="E34" s="26" t="s">
        <v>157</v>
      </c>
      <c r="F34" s="26" t="s">
        <v>158</v>
      </c>
      <c r="G34" s="32">
        <v>5729</v>
      </c>
      <c r="H34" s="28">
        <v>5729</v>
      </c>
      <c r="I34" s="28">
        <v>5729</v>
      </c>
      <c r="J34" s="28">
        <v>5729</v>
      </c>
    </row>
    <row r="35" spans="2:10" ht="15.9" customHeight="1">
      <c r="B35" s="26" t="s">
        <v>42</v>
      </c>
      <c r="C35" s="14" t="str">
        <f>CONCATENATE(B34," ",E35)</f>
        <v>150289 F20GKG5703X</v>
      </c>
      <c r="D35" s="26" t="s">
        <v>42</v>
      </c>
      <c r="E35" s="26" t="s">
        <v>149</v>
      </c>
      <c r="F35" s="26" t="s">
        <v>148</v>
      </c>
      <c r="G35" s="32">
        <v>1611.97</v>
      </c>
      <c r="H35" s="28">
        <v>1611.97</v>
      </c>
      <c r="I35" s="28">
        <v>1611.97</v>
      </c>
      <c r="J35" s="28">
        <v>1611.97</v>
      </c>
    </row>
    <row r="36" spans="2:10" ht="15.9" customHeight="1">
      <c r="B36" s="26" t="s">
        <v>42</v>
      </c>
      <c r="C36" s="14" t="str">
        <f>CONCATENATE(B34," ",E36)</f>
        <v>150289 F20GKG5707X</v>
      </c>
      <c r="D36" s="26" t="s">
        <v>42</v>
      </c>
      <c r="E36" s="26" t="s">
        <v>152</v>
      </c>
      <c r="F36" s="26" t="s">
        <v>153</v>
      </c>
      <c r="G36" s="32">
        <v>2327</v>
      </c>
      <c r="H36" s="28">
        <v>2327</v>
      </c>
      <c r="I36" s="28">
        <v>2327</v>
      </c>
      <c r="J36" s="28">
        <v>2327</v>
      </c>
    </row>
    <row r="37" spans="2:10" ht="15.9" customHeight="1">
      <c r="B37" s="26" t="s">
        <v>42</v>
      </c>
      <c r="C37" s="14" t="str">
        <f>CONCATENATE(B34," ",E37)</f>
        <v>150289 F20GKG5708X</v>
      </c>
      <c r="D37" s="26" t="s">
        <v>42</v>
      </c>
      <c r="E37" s="26" t="s">
        <v>155</v>
      </c>
      <c r="F37" s="26" t="s">
        <v>156</v>
      </c>
      <c r="G37" s="32">
        <v>331.5</v>
      </c>
      <c r="H37" s="28">
        <v>331.5</v>
      </c>
      <c r="I37" s="28">
        <v>331.5</v>
      </c>
      <c r="J37" s="28">
        <v>331.5</v>
      </c>
    </row>
    <row r="38" spans="2:10" ht="15.9" customHeight="1">
      <c r="B38" s="26" t="s">
        <v>103</v>
      </c>
      <c r="C38" s="14" t="str">
        <f>CONCATENATE(B38," ",E38)</f>
        <v>150290 F20GKG0606Y</v>
      </c>
      <c r="D38" s="26" t="s">
        <v>104</v>
      </c>
      <c r="E38" s="26" t="s">
        <v>145</v>
      </c>
      <c r="F38" s="26" t="s">
        <v>146</v>
      </c>
      <c r="G38" s="32">
        <v>15330</v>
      </c>
      <c r="H38" s="28">
        <v>15330</v>
      </c>
      <c r="I38" s="28">
        <v>15330</v>
      </c>
      <c r="J38" s="28">
        <v>15330</v>
      </c>
    </row>
    <row r="39" spans="2:10" ht="15.9" customHeight="1">
      <c r="B39" s="26" t="s">
        <v>42</v>
      </c>
      <c r="C39" s="14" t="str">
        <f>CONCATENATE(B38," ",E39)</f>
        <v>150290 F20GKG5703X</v>
      </c>
      <c r="D39" s="26" t="s">
        <v>42</v>
      </c>
      <c r="E39" s="26" t="s">
        <v>149</v>
      </c>
      <c r="F39" s="26" t="s">
        <v>148</v>
      </c>
      <c r="G39" s="32">
        <v>4941.63</v>
      </c>
      <c r="H39" s="28">
        <v>4941.63</v>
      </c>
      <c r="I39" s="28">
        <v>4941.63</v>
      </c>
      <c r="J39" s="28">
        <v>4941.63</v>
      </c>
    </row>
    <row r="40" spans="2:10" ht="15.9" customHeight="1">
      <c r="B40" s="26" t="s">
        <v>42</v>
      </c>
      <c r="C40" s="14" t="str">
        <f>CONCATENATE(B38," ",E40)</f>
        <v>150290 F20GKG5704X</v>
      </c>
      <c r="D40" s="26" t="s">
        <v>42</v>
      </c>
      <c r="E40" s="26" t="s">
        <v>150</v>
      </c>
      <c r="F40" s="26" t="s">
        <v>151</v>
      </c>
      <c r="G40" s="32">
        <v>4467.8999999999996</v>
      </c>
      <c r="H40" s="28">
        <v>4467.8999999999996</v>
      </c>
      <c r="I40" s="28">
        <v>4467.8999999999996</v>
      </c>
      <c r="J40" s="28">
        <v>4467.8999999999996</v>
      </c>
    </row>
    <row r="41" spans="2:10" ht="15.9" customHeight="1">
      <c r="B41" s="26" t="s">
        <v>42</v>
      </c>
      <c r="C41" s="14" t="str">
        <f>CONCATENATE(B38," ",E41)</f>
        <v>150290 F20GKG5707X</v>
      </c>
      <c r="D41" s="26" t="s">
        <v>42</v>
      </c>
      <c r="E41" s="26" t="s">
        <v>152</v>
      </c>
      <c r="F41" s="26" t="s">
        <v>153</v>
      </c>
      <c r="G41" s="32">
        <v>2389.5</v>
      </c>
      <c r="H41" s="28">
        <v>2389.5</v>
      </c>
      <c r="I41" s="28">
        <v>2389.5</v>
      </c>
      <c r="J41" s="28">
        <v>2389.5</v>
      </c>
    </row>
    <row r="42" spans="2:10" ht="15.9" customHeight="1">
      <c r="B42" s="26" t="s">
        <v>42</v>
      </c>
      <c r="C42" s="14" t="str">
        <f>CONCATENATE(B38," ",E42)</f>
        <v>150290 F20GKG5708X</v>
      </c>
      <c r="D42" s="26" t="s">
        <v>42</v>
      </c>
      <c r="E42" s="26" t="s">
        <v>155</v>
      </c>
      <c r="F42" s="26" t="s">
        <v>156</v>
      </c>
      <c r="G42" s="32">
        <v>81.849999999999994</v>
      </c>
      <c r="H42" s="28">
        <v>81.849999999999994</v>
      </c>
      <c r="I42" s="28">
        <v>81.849999999999994</v>
      </c>
      <c r="J42" s="28">
        <v>81.849999999999994</v>
      </c>
    </row>
    <row r="43" spans="2:10" ht="15.9" customHeight="1">
      <c r="B43" s="26" t="s">
        <v>105</v>
      </c>
      <c r="C43" s="14" t="str">
        <f>CONCATENATE(B43," ",E43)</f>
        <v>150291 F20GKG5703X</v>
      </c>
      <c r="D43" s="26" t="s">
        <v>106</v>
      </c>
      <c r="E43" s="26" t="s">
        <v>149</v>
      </c>
      <c r="F43" s="26" t="s">
        <v>148</v>
      </c>
      <c r="G43" s="32">
        <v>1224.1199999999999</v>
      </c>
      <c r="H43" s="28">
        <v>1224.1199999999999</v>
      </c>
      <c r="I43" s="28">
        <v>1224.1199999999999</v>
      </c>
      <c r="J43" s="28">
        <v>1224.1199999999999</v>
      </c>
    </row>
    <row r="44" spans="2:10" ht="15.9" customHeight="1">
      <c r="B44" s="26" t="s">
        <v>42</v>
      </c>
      <c r="C44" s="14" t="str">
        <f>CONCATENATE(B43," ",E44)</f>
        <v>150291 F20GKG5704X</v>
      </c>
      <c r="D44" s="26" t="s">
        <v>42</v>
      </c>
      <c r="E44" s="26" t="s">
        <v>150</v>
      </c>
      <c r="F44" s="26" t="s">
        <v>151</v>
      </c>
      <c r="G44" s="32">
        <v>5500</v>
      </c>
      <c r="H44" s="28">
        <v>5500</v>
      </c>
      <c r="I44" s="28">
        <v>5500</v>
      </c>
      <c r="J44" s="28">
        <v>5500</v>
      </c>
    </row>
    <row r="45" spans="2:10" ht="15.9" customHeight="1">
      <c r="B45" s="26" t="s">
        <v>42</v>
      </c>
      <c r="C45" s="14" t="str">
        <f>CONCATENATE(B43," ",E45)</f>
        <v>150291 F20GKG5707X</v>
      </c>
      <c r="D45" s="26" t="s">
        <v>42</v>
      </c>
      <c r="E45" s="26" t="s">
        <v>152</v>
      </c>
      <c r="F45" s="26" t="s">
        <v>153</v>
      </c>
      <c r="G45" s="32">
        <v>1216.5999999999999</v>
      </c>
      <c r="H45" s="28">
        <v>1216.5999999999999</v>
      </c>
      <c r="I45" s="28">
        <v>1216.5999999999999</v>
      </c>
      <c r="J45" s="28">
        <v>1216.5999999999999</v>
      </c>
    </row>
    <row r="46" spans="2:10" ht="15.9" customHeight="1">
      <c r="B46" s="26" t="s">
        <v>42</v>
      </c>
      <c r="C46" s="14" t="str">
        <f>CONCATENATE(B43," ",E46)</f>
        <v>150291 F20GKG5708X</v>
      </c>
      <c r="D46" s="26" t="s">
        <v>42</v>
      </c>
      <c r="E46" s="26" t="s">
        <v>155</v>
      </c>
      <c r="F46" s="26" t="s">
        <v>156</v>
      </c>
      <c r="G46" s="32">
        <v>401.35</v>
      </c>
      <c r="H46" s="28">
        <v>401.35</v>
      </c>
      <c r="I46" s="28">
        <v>401.35</v>
      </c>
      <c r="J46" s="28">
        <v>401.35</v>
      </c>
    </row>
    <row r="47" spans="2:10" ht="15.9" customHeight="1">
      <c r="B47" s="26" t="s">
        <v>107</v>
      </c>
      <c r="C47" s="14" t="str">
        <f>CONCATENATE(B47," ",E47)</f>
        <v>150292 F20GKG0606V</v>
      </c>
      <c r="D47" s="26" t="s">
        <v>108</v>
      </c>
      <c r="E47" s="26" t="s">
        <v>144</v>
      </c>
      <c r="F47" s="26" t="s">
        <v>142</v>
      </c>
      <c r="G47" s="32">
        <v>1696</v>
      </c>
      <c r="H47" s="28">
        <v>1696</v>
      </c>
      <c r="I47" s="28">
        <v>1696</v>
      </c>
      <c r="J47" s="28">
        <v>1696</v>
      </c>
    </row>
    <row r="48" spans="2:10" ht="15.9" customHeight="1">
      <c r="B48" s="26" t="s">
        <v>42</v>
      </c>
      <c r="C48" s="14" t="str">
        <f>CONCATENATE(B47," ",E48)</f>
        <v>150292 F20GKG5703V</v>
      </c>
      <c r="D48" s="26" t="s">
        <v>42</v>
      </c>
      <c r="E48" s="26" t="s">
        <v>147</v>
      </c>
      <c r="F48" s="26" t="s">
        <v>148</v>
      </c>
      <c r="G48" s="32">
        <v>1507.16</v>
      </c>
      <c r="H48" s="28">
        <v>1507.16</v>
      </c>
      <c r="I48" s="28">
        <v>1507.16</v>
      </c>
      <c r="J48" s="28">
        <v>1507.16</v>
      </c>
    </row>
    <row r="49" spans="2:10" ht="15.9" customHeight="1">
      <c r="B49" s="26" t="s">
        <v>42</v>
      </c>
      <c r="C49" s="14" t="str">
        <f>CONCATENATE(B47," ",E49)</f>
        <v>150292 F20GKG5703X</v>
      </c>
      <c r="D49" s="26" t="s">
        <v>42</v>
      </c>
      <c r="E49" s="26" t="s">
        <v>149</v>
      </c>
      <c r="F49" s="26" t="s">
        <v>148</v>
      </c>
      <c r="G49" s="32">
        <v>6436.55</v>
      </c>
      <c r="H49" s="28">
        <v>6436.55</v>
      </c>
      <c r="I49" s="28">
        <v>6436.55</v>
      </c>
      <c r="J49" s="28">
        <v>6436.55</v>
      </c>
    </row>
    <row r="50" spans="2:10" ht="15.9" customHeight="1">
      <c r="B50" s="26" t="s">
        <v>42</v>
      </c>
      <c r="C50" s="14" t="str">
        <f>CONCATENATE(B47," ",E50)</f>
        <v>150292 F20GKG5704N</v>
      </c>
      <c r="D50" s="26" t="s">
        <v>42</v>
      </c>
      <c r="E50" s="26" t="s">
        <v>159</v>
      </c>
      <c r="F50" s="26" t="s">
        <v>156</v>
      </c>
      <c r="G50" s="32">
        <v>2324.14</v>
      </c>
      <c r="H50" s="28">
        <v>2324.14</v>
      </c>
      <c r="I50" s="28">
        <v>2324.14</v>
      </c>
      <c r="J50" s="28">
        <v>2324.14</v>
      </c>
    </row>
    <row r="51" spans="2:10" ht="15.9" customHeight="1">
      <c r="B51" s="26" t="s">
        <v>42</v>
      </c>
      <c r="C51" s="14" t="str">
        <f>CONCATENATE(B47," ",E51)</f>
        <v>150292 F20GKG5704X</v>
      </c>
      <c r="D51" s="26" t="s">
        <v>42</v>
      </c>
      <c r="E51" s="26" t="s">
        <v>150</v>
      </c>
      <c r="F51" s="26" t="s">
        <v>151</v>
      </c>
      <c r="G51" s="32">
        <v>1500</v>
      </c>
      <c r="H51" s="28">
        <v>1500</v>
      </c>
      <c r="I51" s="28">
        <v>1500</v>
      </c>
      <c r="J51" s="28">
        <v>1500</v>
      </c>
    </row>
    <row r="52" spans="2:10" ht="15.9" customHeight="1">
      <c r="B52" s="26" t="s">
        <v>42</v>
      </c>
      <c r="C52" s="14" t="str">
        <f>CONCATENATE(B47," ",E52)</f>
        <v>150292 F20GKG5707X</v>
      </c>
      <c r="D52" s="26" t="s">
        <v>42</v>
      </c>
      <c r="E52" s="26" t="s">
        <v>152</v>
      </c>
      <c r="F52" s="26" t="s">
        <v>153</v>
      </c>
      <c r="G52" s="32">
        <v>2389.5</v>
      </c>
      <c r="H52" s="28">
        <v>2389.5</v>
      </c>
      <c r="I52" s="28">
        <v>1947</v>
      </c>
      <c r="J52" s="28">
        <v>1947</v>
      </c>
    </row>
    <row r="53" spans="2:10" ht="15.9" customHeight="1">
      <c r="B53" s="26" t="s">
        <v>42</v>
      </c>
      <c r="C53" s="14" t="str">
        <f>CONCATENATE(B47," ",E53)</f>
        <v>150292 F20GKG5708V</v>
      </c>
      <c r="D53" s="26" t="s">
        <v>42</v>
      </c>
      <c r="E53" s="26" t="s">
        <v>160</v>
      </c>
      <c r="F53" s="26" t="s">
        <v>156</v>
      </c>
      <c r="G53" s="32">
        <v>476.9</v>
      </c>
      <c r="H53" s="28">
        <v>476.9</v>
      </c>
      <c r="I53" s="28">
        <v>476.9</v>
      </c>
      <c r="J53" s="28">
        <v>476.9</v>
      </c>
    </row>
    <row r="54" spans="2:10" ht="15.9" customHeight="1">
      <c r="B54" s="26" t="s">
        <v>42</v>
      </c>
      <c r="C54" s="14" t="str">
        <f>CONCATENATE(B47," ",E54)</f>
        <v>150292 F20GKG5708X</v>
      </c>
      <c r="D54" s="26" t="s">
        <v>42</v>
      </c>
      <c r="E54" s="26" t="s">
        <v>155</v>
      </c>
      <c r="F54" s="26" t="s">
        <v>156</v>
      </c>
      <c r="G54" s="32">
        <v>1195.7</v>
      </c>
      <c r="H54" s="28">
        <v>1195.7</v>
      </c>
      <c r="I54" s="28">
        <v>1195.7</v>
      </c>
      <c r="J54" s="28">
        <v>1195.7</v>
      </c>
    </row>
    <row r="55" spans="2:10" ht="15.9" customHeight="1">
      <c r="B55" s="26" t="s">
        <v>57</v>
      </c>
      <c r="C55" s="14" t="str">
        <f>CONCATENATE(B55," ",E55)</f>
        <v>150293 F20GKG0606V</v>
      </c>
      <c r="D55" s="26" t="s">
        <v>58</v>
      </c>
      <c r="E55" s="26" t="s">
        <v>144</v>
      </c>
      <c r="F55" s="26" t="s">
        <v>142</v>
      </c>
      <c r="G55" s="32">
        <v>885</v>
      </c>
      <c r="H55" s="28">
        <v>885</v>
      </c>
      <c r="I55" s="28">
        <v>885</v>
      </c>
      <c r="J55" s="28">
        <v>885</v>
      </c>
    </row>
    <row r="56" spans="2:10" ht="15.9" customHeight="1">
      <c r="B56" s="26" t="s">
        <v>42</v>
      </c>
      <c r="C56" s="14" t="str">
        <f>CONCATENATE(B55," ",E56)</f>
        <v>150293 F20GKG0606Y</v>
      </c>
      <c r="D56" s="26" t="s">
        <v>42</v>
      </c>
      <c r="E56" s="26" t="s">
        <v>145</v>
      </c>
      <c r="F56" s="26" t="s">
        <v>146</v>
      </c>
      <c r="G56" s="32">
        <v>13356.44</v>
      </c>
      <c r="H56" s="28">
        <v>13356.44</v>
      </c>
      <c r="I56" s="28">
        <v>13356.44</v>
      </c>
      <c r="J56" s="28">
        <v>13356.44</v>
      </c>
    </row>
    <row r="57" spans="2:10" ht="15.9" customHeight="1">
      <c r="B57" s="26" t="s">
        <v>42</v>
      </c>
      <c r="C57" s="14" t="str">
        <f>CONCATENATE(B55," ",E57)</f>
        <v>150293 F20GKG3201V</v>
      </c>
      <c r="D57" s="26" t="s">
        <v>42</v>
      </c>
      <c r="E57" s="26" t="s">
        <v>157</v>
      </c>
      <c r="F57" s="26" t="s">
        <v>158</v>
      </c>
      <c r="G57" s="32">
        <v>23000</v>
      </c>
      <c r="H57" s="28">
        <v>23000</v>
      </c>
      <c r="I57" s="28">
        <v>23000</v>
      </c>
      <c r="J57" s="28">
        <v>22669</v>
      </c>
    </row>
    <row r="58" spans="2:10" ht="15.9" customHeight="1">
      <c r="B58" s="26" t="s">
        <v>42</v>
      </c>
      <c r="C58" s="14" t="str">
        <f>CONCATENATE(B55," ",E58)</f>
        <v>150293 F20GKG5703V</v>
      </c>
      <c r="D58" s="26" t="s">
        <v>42</v>
      </c>
      <c r="E58" s="26" t="s">
        <v>147</v>
      </c>
      <c r="F58" s="26" t="s">
        <v>148</v>
      </c>
      <c r="G58" s="32">
        <v>1284.1099999999999</v>
      </c>
      <c r="H58" s="28">
        <v>1284.1099999999999</v>
      </c>
      <c r="I58" s="28">
        <v>1284.1099999999999</v>
      </c>
      <c r="J58" s="28">
        <v>1284.1099999999999</v>
      </c>
    </row>
    <row r="59" spans="2:10" ht="15.9" customHeight="1">
      <c r="B59" s="26" t="s">
        <v>59</v>
      </c>
      <c r="C59" s="14" t="str">
        <f>CONCATENATE(B59," ",E59)</f>
        <v>150294 F20GKG0606Y</v>
      </c>
      <c r="D59" s="26" t="s">
        <v>60</v>
      </c>
      <c r="E59" s="26" t="s">
        <v>145</v>
      </c>
      <c r="F59" s="26" t="s">
        <v>146</v>
      </c>
      <c r="G59" s="32">
        <v>28426</v>
      </c>
      <c r="H59" s="28">
        <v>28426</v>
      </c>
      <c r="I59" s="28">
        <v>28426</v>
      </c>
      <c r="J59" s="28">
        <v>28426</v>
      </c>
    </row>
    <row r="60" spans="2:10" ht="15.9" customHeight="1">
      <c r="B60" s="26" t="s">
        <v>42</v>
      </c>
      <c r="C60" s="14" t="str">
        <f>CONCATENATE(B59," ",E60)</f>
        <v>150294 F20GKG3201V</v>
      </c>
      <c r="D60" s="26" t="s">
        <v>42</v>
      </c>
      <c r="E60" s="26" t="s">
        <v>157</v>
      </c>
      <c r="F60" s="26" t="s">
        <v>158</v>
      </c>
      <c r="G60" s="32">
        <v>26864</v>
      </c>
      <c r="H60" s="28">
        <v>26864</v>
      </c>
      <c r="I60" s="28">
        <v>26864</v>
      </c>
      <c r="J60" s="28">
        <v>20106</v>
      </c>
    </row>
    <row r="61" spans="2:10" ht="15.9" customHeight="1">
      <c r="B61" s="26" t="s">
        <v>42</v>
      </c>
      <c r="C61" s="14" t="str">
        <f>CONCATENATE(B59," ",E61)</f>
        <v>150294 F20GKG5703X</v>
      </c>
      <c r="D61" s="26" t="s">
        <v>42</v>
      </c>
      <c r="E61" s="26" t="s">
        <v>149</v>
      </c>
      <c r="F61" s="26" t="s">
        <v>148</v>
      </c>
      <c r="G61" s="32">
        <v>5581.75</v>
      </c>
      <c r="H61" s="28">
        <v>5581.75</v>
      </c>
      <c r="I61" s="28">
        <v>5581.75</v>
      </c>
      <c r="J61" s="28">
        <v>5581.75</v>
      </c>
    </row>
    <row r="62" spans="2:10" ht="15.9" customHeight="1">
      <c r="B62" s="26" t="s">
        <v>42</v>
      </c>
      <c r="C62" s="14" t="str">
        <f>CONCATENATE(B59," ",E62)</f>
        <v>150294 F20GKG5704X</v>
      </c>
      <c r="D62" s="26" t="s">
        <v>42</v>
      </c>
      <c r="E62" s="26" t="s">
        <v>150</v>
      </c>
      <c r="F62" s="26" t="s">
        <v>151</v>
      </c>
      <c r="G62" s="32">
        <v>9949.69</v>
      </c>
      <c r="H62" s="28">
        <v>9949.69</v>
      </c>
      <c r="I62" s="28">
        <v>9949.69</v>
      </c>
      <c r="J62" s="28">
        <v>9949.69</v>
      </c>
    </row>
    <row r="63" spans="2:10" ht="15.9" customHeight="1">
      <c r="B63" s="26" t="s">
        <v>42</v>
      </c>
      <c r="C63" s="14" t="str">
        <f>CONCATENATE(B59," ",E63)</f>
        <v>150294 F20GKG5707X</v>
      </c>
      <c r="D63" s="26" t="s">
        <v>42</v>
      </c>
      <c r="E63" s="26" t="s">
        <v>152</v>
      </c>
      <c r="F63" s="26" t="s">
        <v>153</v>
      </c>
      <c r="G63" s="32">
        <v>3784.9</v>
      </c>
      <c r="H63" s="28">
        <v>3784.9</v>
      </c>
      <c r="I63" s="28">
        <v>3784.9</v>
      </c>
      <c r="J63" s="28">
        <v>3784.9</v>
      </c>
    </row>
    <row r="64" spans="2:10" ht="15.9" customHeight="1">
      <c r="B64" s="26" t="s">
        <v>42</v>
      </c>
      <c r="C64" s="14" t="str">
        <f>CONCATENATE(B59," ",E64)</f>
        <v>150294 F20GKG5708X</v>
      </c>
      <c r="D64" s="26" t="s">
        <v>42</v>
      </c>
      <c r="E64" s="26" t="s">
        <v>155</v>
      </c>
      <c r="F64" s="26" t="s">
        <v>156</v>
      </c>
      <c r="G64" s="32">
        <v>1596.65</v>
      </c>
      <c r="H64" s="28">
        <v>1596.65</v>
      </c>
      <c r="I64" s="28">
        <v>1596.65</v>
      </c>
      <c r="J64" s="28">
        <v>1596.65</v>
      </c>
    </row>
    <row r="65" spans="2:10" ht="15.9" customHeight="1">
      <c r="B65" s="26" t="s">
        <v>73</v>
      </c>
      <c r="C65" s="14" t="str">
        <f>CONCATENATE(B65," ",E65)</f>
        <v>151113 F20GKG0102V</v>
      </c>
      <c r="D65" s="26" t="s">
        <v>74</v>
      </c>
      <c r="E65" s="26" t="s">
        <v>161</v>
      </c>
      <c r="F65" s="26" t="s">
        <v>140</v>
      </c>
      <c r="G65" s="32">
        <v>3455.34</v>
      </c>
      <c r="H65" s="28">
        <v>3455.34</v>
      </c>
      <c r="I65" s="28">
        <v>3455.34</v>
      </c>
      <c r="J65" s="28">
        <v>3455.34</v>
      </c>
    </row>
    <row r="66" spans="2:10" ht="15.9" customHeight="1">
      <c r="B66" s="26" t="s">
        <v>42</v>
      </c>
      <c r="C66" s="14" t="str">
        <f>CONCATENATE(B65," ",E66)</f>
        <v>151113 F20GKG0102Y</v>
      </c>
      <c r="D66" s="26" t="s">
        <v>42</v>
      </c>
      <c r="E66" s="26" t="s">
        <v>162</v>
      </c>
      <c r="F66" s="26" t="s">
        <v>163</v>
      </c>
      <c r="G66" s="32">
        <v>1</v>
      </c>
      <c r="H66" s="28">
        <v>1</v>
      </c>
      <c r="I66" s="28">
        <v>1</v>
      </c>
      <c r="J66" s="28" t="s">
        <v>42</v>
      </c>
    </row>
    <row r="67" spans="2:10" ht="15.9" customHeight="1">
      <c r="B67" s="26" t="s">
        <v>42</v>
      </c>
      <c r="C67" s="14" t="str">
        <f>CONCATENATE(B65," ",E67)</f>
        <v>151113 F20GKG0606V</v>
      </c>
      <c r="D67" s="26" t="s">
        <v>42</v>
      </c>
      <c r="E67" s="26" t="s">
        <v>144</v>
      </c>
      <c r="F67" s="26" t="s">
        <v>142</v>
      </c>
      <c r="G67" s="32">
        <v>103400</v>
      </c>
      <c r="H67" s="28">
        <v>103400</v>
      </c>
      <c r="I67" s="28">
        <v>103400</v>
      </c>
      <c r="J67" s="28">
        <v>103400</v>
      </c>
    </row>
    <row r="68" spans="2:10" ht="15.9" customHeight="1">
      <c r="B68" s="26" t="s">
        <v>42</v>
      </c>
      <c r="C68" s="14" t="str">
        <f>CONCATENATE(B65," ",E68)</f>
        <v>151113 F20GKG3201V</v>
      </c>
      <c r="D68" s="26" t="s">
        <v>42</v>
      </c>
      <c r="E68" s="26" t="s">
        <v>157</v>
      </c>
      <c r="F68" s="26" t="s">
        <v>158</v>
      </c>
      <c r="G68" s="32">
        <v>11176.01</v>
      </c>
      <c r="H68" s="28">
        <v>11176.01</v>
      </c>
      <c r="I68" s="28">
        <v>11176.01</v>
      </c>
      <c r="J68" s="28">
        <v>11176.01</v>
      </c>
    </row>
    <row r="69" spans="2:10" ht="15.9" customHeight="1">
      <c r="B69" s="26" t="s">
        <v>42</v>
      </c>
      <c r="C69" s="14" t="str">
        <f>CONCATENATE(B65," ",E69)</f>
        <v>151113 F20GKG5703V</v>
      </c>
      <c r="D69" s="26" t="s">
        <v>42</v>
      </c>
      <c r="E69" s="26" t="s">
        <v>147</v>
      </c>
      <c r="F69" s="26" t="s">
        <v>148</v>
      </c>
      <c r="G69" s="32">
        <v>40238.050000000003</v>
      </c>
      <c r="H69" s="28">
        <v>40238.050000000003</v>
      </c>
      <c r="I69" s="28">
        <v>40238.050000000003</v>
      </c>
      <c r="J69" s="28">
        <v>40238.050000000003</v>
      </c>
    </row>
    <row r="70" spans="2:10" ht="15.9" customHeight="1">
      <c r="B70" s="26" t="s">
        <v>42</v>
      </c>
      <c r="C70" s="14" t="str">
        <f>CONCATENATE(B65," ",E70)</f>
        <v>151113 F20GKG5704V</v>
      </c>
      <c r="D70" s="26" t="s">
        <v>42</v>
      </c>
      <c r="E70" s="26" t="s">
        <v>154</v>
      </c>
      <c r="F70" s="26" t="s">
        <v>151</v>
      </c>
      <c r="G70" s="32">
        <v>1821.66</v>
      </c>
      <c r="H70" s="28">
        <v>1821.66</v>
      </c>
      <c r="I70" s="28">
        <v>1821.66</v>
      </c>
      <c r="J70" s="28">
        <v>1821.66</v>
      </c>
    </row>
    <row r="71" spans="2:10" ht="15.9" customHeight="1">
      <c r="B71" s="26" t="s">
        <v>77</v>
      </c>
      <c r="C71" s="14" t="str">
        <f>CONCATENATE(B71," ",E71)</f>
        <v>151114 F20GKG3201X</v>
      </c>
      <c r="D71" s="26" t="s">
        <v>78</v>
      </c>
      <c r="E71" s="26" t="s">
        <v>164</v>
      </c>
      <c r="F71" s="26" t="s">
        <v>158</v>
      </c>
      <c r="G71" s="32">
        <v>9618.31</v>
      </c>
      <c r="H71" s="28">
        <v>9618.31</v>
      </c>
      <c r="I71" s="28">
        <v>9618.31</v>
      </c>
      <c r="J71" s="28" t="s">
        <v>42</v>
      </c>
    </row>
    <row r="72" spans="2:10" ht="15.9" customHeight="1">
      <c r="B72" s="26" t="s">
        <v>42</v>
      </c>
      <c r="C72" s="14" t="str">
        <f>CONCATENATE(B71," ",E72)</f>
        <v>151114 F20GKG5710X</v>
      </c>
      <c r="D72" s="26" t="s">
        <v>42</v>
      </c>
      <c r="E72" s="26" t="s">
        <v>165</v>
      </c>
      <c r="F72" s="26" t="s">
        <v>166</v>
      </c>
      <c r="G72" s="32">
        <v>8105.32</v>
      </c>
      <c r="H72" s="28">
        <v>8105.32</v>
      </c>
      <c r="I72" s="28">
        <v>8105.32</v>
      </c>
      <c r="J72" s="28">
        <v>8105.32</v>
      </c>
    </row>
    <row r="73" spans="2:10" ht="15.9" customHeight="1">
      <c r="B73" s="26" t="s">
        <v>115</v>
      </c>
      <c r="C73" s="14" t="str">
        <f>CONCATENATE(B73," ",E73)</f>
        <v>151119 F20GKG0101N</v>
      </c>
      <c r="D73" s="26" t="s">
        <v>116</v>
      </c>
      <c r="E73" s="26" t="s">
        <v>167</v>
      </c>
      <c r="F73" s="26" t="s">
        <v>168</v>
      </c>
      <c r="G73" s="32">
        <v>98000</v>
      </c>
      <c r="H73" s="28">
        <v>98000</v>
      </c>
      <c r="I73" s="28">
        <v>98000</v>
      </c>
      <c r="J73" s="28">
        <v>9800</v>
      </c>
    </row>
    <row r="74" spans="2:10" ht="15.9" customHeight="1">
      <c r="B74" s="26" t="s">
        <v>42</v>
      </c>
      <c r="C74" s="14" t="str">
        <f>CONCATENATE(B73," ",E74)</f>
        <v>151119 F20GKG0102N</v>
      </c>
      <c r="D74" s="26" t="s">
        <v>42</v>
      </c>
      <c r="E74" s="26" t="s">
        <v>169</v>
      </c>
      <c r="F74" s="26" t="s">
        <v>170</v>
      </c>
      <c r="G74" s="32">
        <v>5000</v>
      </c>
      <c r="H74" s="28">
        <v>5000</v>
      </c>
      <c r="I74" s="28">
        <v>5000</v>
      </c>
      <c r="J74" s="28">
        <v>5000</v>
      </c>
    </row>
    <row r="75" spans="2:10" ht="15.9" customHeight="1">
      <c r="B75" s="26" t="s">
        <v>42</v>
      </c>
      <c r="C75" s="14" t="str">
        <f>CONCATENATE(B73," ",E75)</f>
        <v>151119 F20GKG0103N</v>
      </c>
      <c r="D75" s="26" t="s">
        <v>42</v>
      </c>
      <c r="E75" s="26" t="s">
        <v>171</v>
      </c>
      <c r="F75" s="26" t="s">
        <v>172</v>
      </c>
      <c r="G75" s="32">
        <v>1000</v>
      </c>
      <c r="H75" s="28">
        <v>1000</v>
      </c>
      <c r="I75" s="28">
        <v>1000</v>
      </c>
      <c r="J75" s="28">
        <v>1000</v>
      </c>
    </row>
    <row r="76" spans="2:10" ht="15.9" customHeight="1">
      <c r="B76" s="26" t="s">
        <v>42</v>
      </c>
      <c r="C76" s="14" t="str">
        <f>CONCATENATE(B73," ",E76)</f>
        <v>151119 F20GKG0601N</v>
      </c>
      <c r="D76" s="26" t="s">
        <v>42</v>
      </c>
      <c r="E76" s="26" t="s">
        <v>173</v>
      </c>
      <c r="F76" s="26" t="s">
        <v>174</v>
      </c>
      <c r="G76" s="32">
        <v>72800</v>
      </c>
      <c r="H76" s="28">
        <v>72800</v>
      </c>
      <c r="I76" s="28">
        <v>72800</v>
      </c>
      <c r="J76" s="28">
        <v>72800</v>
      </c>
    </row>
    <row r="77" spans="2:10" ht="15.9" customHeight="1">
      <c r="B77" s="26" t="s">
        <v>42</v>
      </c>
      <c r="C77" s="14" t="str">
        <f>CONCATENATE(B73," ",E77)</f>
        <v>151119 F20GKG5701N</v>
      </c>
      <c r="D77" s="26" t="s">
        <v>42</v>
      </c>
      <c r="E77" s="26" t="s">
        <v>175</v>
      </c>
      <c r="F77" s="26" t="s">
        <v>148</v>
      </c>
      <c r="G77" s="32">
        <v>74052.17</v>
      </c>
      <c r="H77" s="28">
        <v>74052.17</v>
      </c>
      <c r="I77" s="28">
        <v>74052.17</v>
      </c>
      <c r="J77" s="28">
        <v>74052.17</v>
      </c>
    </row>
    <row r="78" spans="2:10" ht="15.9" customHeight="1">
      <c r="B78" s="26" t="s">
        <v>42</v>
      </c>
      <c r="C78" s="14" t="str">
        <f>CONCATENATE(B73," ",E78)</f>
        <v>151119 F20GKG5702N</v>
      </c>
      <c r="D78" s="26" t="s">
        <v>42</v>
      </c>
      <c r="E78" s="26" t="s">
        <v>176</v>
      </c>
      <c r="F78" s="26" t="s">
        <v>177</v>
      </c>
      <c r="G78" s="32">
        <v>7500</v>
      </c>
      <c r="H78" s="28">
        <v>7500</v>
      </c>
      <c r="I78" s="28">
        <v>7500</v>
      </c>
      <c r="J78" s="28">
        <v>7500</v>
      </c>
    </row>
    <row r="79" spans="2:10" ht="15.9" customHeight="1">
      <c r="B79" s="26" t="s">
        <v>42</v>
      </c>
      <c r="C79" s="14" t="str">
        <f>CONCATENATE(B73," ",E79)</f>
        <v>151119 F20GKG5703N</v>
      </c>
      <c r="D79" s="26" t="s">
        <v>42</v>
      </c>
      <c r="E79" s="26" t="s">
        <v>178</v>
      </c>
      <c r="F79" s="26" t="s">
        <v>153</v>
      </c>
      <c r="G79" s="32">
        <v>1799.64</v>
      </c>
      <c r="H79" s="28">
        <v>1799.64</v>
      </c>
      <c r="I79" s="28">
        <v>1799.64</v>
      </c>
      <c r="J79" s="28">
        <v>1799.64</v>
      </c>
    </row>
    <row r="80" spans="2:10" ht="15.9" customHeight="1">
      <c r="B80" s="26" t="s">
        <v>48</v>
      </c>
      <c r="C80" s="14" t="str">
        <f>CONCATENATE(B80," ",E80)</f>
        <v>151124 F20GKG5703S</v>
      </c>
      <c r="D80" s="26" t="s">
        <v>49</v>
      </c>
      <c r="E80" s="26" t="s">
        <v>179</v>
      </c>
      <c r="F80" s="26" t="s">
        <v>180</v>
      </c>
      <c r="G80" s="32">
        <v>17798.78</v>
      </c>
      <c r="H80" s="28">
        <v>17798.78</v>
      </c>
      <c r="I80" s="28">
        <v>17798.78</v>
      </c>
      <c r="J80" s="28">
        <v>17798.78</v>
      </c>
    </row>
    <row r="81" spans="2:10" ht="15.9" customHeight="1">
      <c r="B81" s="26" t="s">
        <v>133</v>
      </c>
      <c r="C81" s="14" t="str">
        <f>CONCATENATE(B81," ",E81)</f>
        <v>154359 F20GKG0102V</v>
      </c>
      <c r="D81" s="26" t="s">
        <v>134</v>
      </c>
      <c r="E81" s="26" t="s">
        <v>161</v>
      </c>
      <c r="F81" s="26" t="s">
        <v>140</v>
      </c>
      <c r="G81" s="32">
        <v>118954.41</v>
      </c>
      <c r="H81" s="28">
        <v>118954.41</v>
      </c>
      <c r="I81" s="28">
        <v>118954.41</v>
      </c>
      <c r="J81" s="28">
        <v>68805.64</v>
      </c>
    </row>
    <row r="82" spans="2:10" ht="15.9" customHeight="1">
      <c r="B82" s="26" t="s">
        <v>42</v>
      </c>
      <c r="C82" s="14" t="str">
        <f>CONCATENATE(B81," ",E82)</f>
        <v>154359 F20GKG0102X</v>
      </c>
      <c r="D82" s="26" t="s">
        <v>42</v>
      </c>
      <c r="E82" s="26" t="s">
        <v>181</v>
      </c>
      <c r="F82" s="26" t="s">
        <v>182</v>
      </c>
      <c r="G82" s="32">
        <v>212469.69</v>
      </c>
      <c r="H82" s="28">
        <v>212469.69</v>
      </c>
      <c r="I82" s="28">
        <v>212469.69</v>
      </c>
      <c r="J82" s="28" t="s">
        <v>42</v>
      </c>
    </row>
    <row r="83" spans="2:10" ht="15.9" customHeight="1">
      <c r="B83" s="26" t="s">
        <v>42</v>
      </c>
      <c r="C83" s="14" t="str">
        <f>CONCATENATE(B81," ",E83)</f>
        <v>154359 F20GKG0104N</v>
      </c>
      <c r="D83" s="26" t="s">
        <v>42</v>
      </c>
      <c r="E83" s="26" t="s">
        <v>183</v>
      </c>
      <c r="F83" s="26" t="s">
        <v>184</v>
      </c>
      <c r="G83" s="32">
        <v>171045.59</v>
      </c>
      <c r="H83" s="28">
        <v>171045.59</v>
      </c>
      <c r="I83" s="28">
        <v>171045.59</v>
      </c>
      <c r="J83" s="28" t="s">
        <v>42</v>
      </c>
    </row>
    <row r="84" spans="2:10" ht="15.9" customHeight="1">
      <c r="B84" s="26" t="s">
        <v>42</v>
      </c>
      <c r="C84" s="14" t="str">
        <f>CONCATENATE(B81," ",E84)</f>
        <v xml:space="preserve">154359  </v>
      </c>
      <c r="D84" s="26" t="s">
        <v>42</v>
      </c>
      <c r="E84" s="26" t="s">
        <v>42</v>
      </c>
      <c r="G84" s="32">
        <v>207185.3</v>
      </c>
      <c r="H84" s="28">
        <v>207185.3</v>
      </c>
      <c r="I84" s="28" t="s">
        <v>42</v>
      </c>
      <c r="J84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8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138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107</v>
      </c>
      <c r="C16" s="14" t="str">
        <f>CONCATENATE(B16," ",E16)</f>
        <v>150292 F4002G0110N</v>
      </c>
      <c r="D16" s="26" t="s">
        <v>108</v>
      </c>
      <c r="E16" s="26" t="s">
        <v>139</v>
      </c>
      <c r="F16" s="26" t="s">
        <v>140</v>
      </c>
      <c r="G16" s="32">
        <v>100000</v>
      </c>
      <c r="H16" s="28">
        <v>100000</v>
      </c>
      <c r="I16" s="28">
        <v>100000</v>
      </c>
      <c r="J16" s="28" t="s">
        <v>42</v>
      </c>
    </row>
    <row r="17" spans="2:10" ht="15.9" customHeight="1">
      <c r="B17" s="26" t="s">
        <v>117</v>
      </c>
      <c r="C17" s="14" t="str">
        <f>CONCATENATE(B17," ",E17)</f>
        <v>151120 F4002G0614N</v>
      </c>
      <c r="D17" s="26" t="s">
        <v>118</v>
      </c>
      <c r="E17" s="26" t="s">
        <v>141</v>
      </c>
      <c r="F17" s="26" t="s">
        <v>142</v>
      </c>
      <c r="G17" s="32">
        <v>5879298.8499999996</v>
      </c>
      <c r="H17" s="28">
        <v>5879298.8499999996</v>
      </c>
      <c r="I17" s="28">
        <v>5879298.8499999996</v>
      </c>
      <c r="J17" s="28">
        <v>5788327.5899999999</v>
      </c>
    </row>
    <row r="18" spans="2:10" ht="15.9" customHeight="1">
      <c r="B18" s="26" t="s">
        <v>42</v>
      </c>
      <c r="C18" s="14" t="str">
        <f>CONCATENATE(B17," ",E18)</f>
        <v xml:space="preserve">151120  </v>
      </c>
      <c r="D18" s="26" t="s">
        <v>42</v>
      </c>
      <c r="E18" s="26" t="s">
        <v>42</v>
      </c>
      <c r="G18" s="32">
        <v>2652.15</v>
      </c>
      <c r="H18" s="28">
        <v>2652.15</v>
      </c>
      <c r="I18" s="28" t="s">
        <v>42</v>
      </c>
      <c r="J18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7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69</v>
      </c>
    </row>
    <row r="8" spans="1:9">
      <c r="A8" s="19" t="s">
        <v>46</v>
      </c>
    </row>
    <row r="9" spans="1:9">
      <c r="A9" s="19" t="s">
        <v>135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</row>
    <row r="16" spans="1:9" ht="15.9" customHeight="1">
      <c r="B16" s="26" t="s">
        <v>133</v>
      </c>
      <c r="C16" s="14" t="str">
        <f>CONCATENATE(B16," ",E16)</f>
        <v>154359 A20RKG4109N</v>
      </c>
      <c r="D16" s="26" t="s">
        <v>134</v>
      </c>
      <c r="E16" s="26" t="s">
        <v>136</v>
      </c>
      <c r="F16" s="26" t="s">
        <v>137</v>
      </c>
      <c r="G16" s="32">
        <v>930938.5</v>
      </c>
      <c r="H16" s="28">
        <v>930938.5</v>
      </c>
      <c r="I16" s="28">
        <v>930938.5</v>
      </c>
    </row>
    <row r="17" spans="2:9" ht="15.9" customHeight="1">
      <c r="B17" s="26" t="s">
        <v>42</v>
      </c>
      <c r="C17" s="14" t="str">
        <f>CONCATENATE(B16," ",E17)</f>
        <v xml:space="preserve">154359  </v>
      </c>
      <c r="D17" s="26" t="s">
        <v>42</v>
      </c>
      <c r="E17" s="26" t="s">
        <v>42</v>
      </c>
      <c r="G17" s="32">
        <v>-930938.5</v>
      </c>
      <c r="H17" s="28">
        <v>0.5</v>
      </c>
      <c r="I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89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46</v>
      </c>
    </row>
    <row r="9" spans="1:10">
      <c r="A9" s="19" t="s">
        <v>79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80</v>
      </c>
      <c r="C16" s="14" t="str">
        <f>CONCATENATE(B16," ",E16)</f>
        <v>150266 A8282G0122N</v>
      </c>
      <c r="D16" s="26" t="s">
        <v>81</v>
      </c>
      <c r="E16" s="26" t="s">
        <v>82</v>
      </c>
      <c r="F16" s="26" t="s">
        <v>83</v>
      </c>
      <c r="G16" s="32">
        <v>4316</v>
      </c>
      <c r="H16" s="28">
        <v>4316</v>
      </c>
      <c r="I16" s="28">
        <v>4316</v>
      </c>
      <c r="J16" s="28">
        <v>4316</v>
      </c>
    </row>
    <row r="17" spans="2:10" ht="15.9" customHeight="1">
      <c r="B17" s="26" t="s">
        <v>42</v>
      </c>
      <c r="C17" s="14" t="str">
        <f>CONCATENATE(B16," ",E17)</f>
        <v>150266 A8282G3811N</v>
      </c>
      <c r="D17" s="26" t="s">
        <v>42</v>
      </c>
      <c r="E17" s="26" t="s">
        <v>84</v>
      </c>
      <c r="F17" s="26" t="s">
        <v>85</v>
      </c>
      <c r="G17" s="32">
        <v>128884.71</v>
      </c>
      <c r="H17" s="28">
        <v>128884.71</v>
      </c>
      <c r="I17" s="28">
        <v>128884.71</v>
      </c>
      <c r="J17" s="28">
        <v>25720</v>
      </c>
    </row>
    <row r="18" spans="2:10" ht="15.9" customHeight="1">
      <c r="B18" s="26" t="s">
        <v>42</v>
      </c>
      <c r="C18" s="14" t="str">
        <f>CONCATENATE(B16," ",E18)</f>
        <v>150266 A8282G4009N</v>
      </c>
      <c r="D18" s="26" t="s">
        <v>42</v>
      </c>
      <c r="E18" s="26" t="s">
        <v>86</v>
      </c>
      <c r="F18" s="26" t="s">
        <v>76</v>
      </c>
      <c r="G18" s="32">
        <v>408614.18</v>
      </c>
      <c r="H18" s="28">
        <v>408614.18</v>
      </c>
      <c r="I18" s="28">
        <v>408614.18</v>
      </c>
      <c r="J18" s="28">
        <v>308181.21000000002</v>
      </c>
    </row>
    <row r="19" spans="2:10" ht="15.9" customHeight="1">
      <c r="B19" s="26" t="s">
        <v>42</v>
      </c>
      <c r="C19" s="14" t="str">
        <f>CONCATENATE(B16," ",E19)</f>
        <v>150266 A8282G4106N</v>
      </c>
      <c r="D19" s="26" t="s">
        <v>42</v>
      </c>
      <c r="E19" s="26" t="s">
        <v>87</v>
      </c>
      <c r="F19" s="26" t="s">
        <v>88</v>
      </c>
      <c r="G19" s="32">
        <v>1451346.19</v>
      </c>
      <c r="H19" s="28">
        <v>1451346.19</v>
      </c>
      <c r="I19" s="28">
        <v>1451346.19</v>
      </c>
      <c r="J19" s="28">
        <v>1309664.8600000001</v>
      </c>
    </row>
    <row r="20" spans="2:10" ht="15.9" customHeight="1">
      <c r="B20" s="26" t="s">
        <v>42</v>
      </c>
      <c r="C20" s="14" t="str">
        <f>CONCATENATE(B16," ",E20)</f>
        <v>150266 A8282G4207N</v>
      </c>
      <c r="D20" s="26" t="s">
        <v>42</v>
      </c>
      <c r="E20" s="26" t="s">
        <v>89</v>
      </c>
      <c r="F20" s="26" t="s">
        <v>90</v>
      </c>
      <c r="G20" s="32">
        <v>514535.42</v>
      </c>
      <c r="H20" s="28">
        <v>514535.42</v>
      </c>
      <c r="I20" s="28">
        <v>514535.42</v>
      </c>
      <c r="J20" s="28">
        <v>231030.33</v>
      </c>
    </row>
    <row r="21" spans="2:10" ht="15.9" customHeight="1">
      <c r="B21" s="26" t="s">
        <v>42</v>
      </c>
      <c r="C21" s="14" t="str">
        <f>CONCATENATE(B16," ",E21)</f>
        <v>150266 A8282G4308N</v>
      </c>
      <c r="D21" s="26" t="s">
        <v>42</v>
      </c>
      <c r="E21" s="26" t="s">
        <v>91</v>
      </c>
      <c r="F21" s="26" t="s">
        <v>92</v>
      </c>
      <c r="G21" s="32">
        <v>171900</v>
      </c>
      <c r="H21" s="28">
        <v>171900</v>
      </c>
      <c r="I21" s="28">
        <v>171900</v>
      </c>
      <c r="J21" s="28" t="s">
        <v>42</v>
      </c>
    </row>
    <row r="22" spans="2:10" ht="15.9" customHeight="1">
      <c r="B22" s="26" t="s">
        <v>53</v>
      </c>
      <c r="C22" s="14" t="str">
        <f>CONCATENATE(B22," ",E22)</f>
        <v>150286 A8282G3811N</v>
      </c>
      <c r="D22" s="26" t="s">
        <v>54</v>
      </c>
      <c r="E22" s="26" t="s">
        <v>84</v>
      </c>
      <c r="F22" s="26" t="s">
        <v>85</v>
      </c>
      <c r="G22" s="32">
        <v>12860</v>
      </c>
      <c r="H22" s="28">
        <v>12860</v>
      </c>
      <c r="I22" s="28">
        <v>12860</v>
      </c>
      <c r="J22" s="28">
        <v>12860</v>
      </c>
    </row>
    <row r="23" spans="2:10" ht="15.9" customHeight="1">
      <c r="B23" s="26" t="s">
        <v>42</v>
      </c>
      <c r="C23" s="14" t="str">
        <f>CONCATENATE(B22," ",E23)</f>
        <v>150286 A8282G4009N</v>
      </c>
      <c r="D23" s="26" t="s">
        <v>42</v>
      </c>
      <c r="E23" s="26" t="s">
        <v>86</v>
      </c>
      <c r="F23" s="26" t="s">
        <v>76</v>
      </c>
      <c r="G23" s="32">
        <v>188910.13</v>
      </c>
      <c r="H23" s="28">
        <v>188910.13</v>
      </c>
      <c r="I23" s="28">
        <v>188910.13</v>
      </c>
      <c r="J23" s="28">
        <v>41012.44</v>
      </c>
    </row>
    <row r="24" spans="2:10" ht="15.9" customHeight="1">
      <c r="B24" s="26" t="s">
        <v>42</v>
      </c>
      <c r="C24" s="14" t="str">
        <f>CONCATENATE(B22," ",E24)</f>
        <v>150286 A8282G4106N</v>
      </c>
      <c r="D24" s="26" t="s">
        <v>42</v>
      </c>
      <c r="E24" s="26" t="s">
        <v>87</v>
      </c>
      <c r="F24" s="26" t="s">
        <v>88</v>
      </c>
      <c r="G24" s="32">
        <v>2648517.31</v>
      </c>
      <c r="H24" s="28">
        <v>2648517.31</v>
      </c>
      <c r="I24" s="28">
        <v>2648517.31</v>
      </c>
      <c r="J24" s="28">
        <v>2237833.9</v>
      </c>
    </row>
    <row r="25" spans="2:10" ht="15.9" customHeight="1">
      <c r="B25" s="26" t="s">
        <v>93</v>
      </c>
      <c r="C25" s="14" t="str">
        <f>CONCATENATE(B25," ",E25)</f>
        <v>150287 A8282G3811N</v>
      </c>
      <c r="D25" s="26" t="s">
        <v>94</v>
      </c>
      <c r="E25" s="26" t="s">
        <v>84</v>
      </c>
      <c r="F25" s="26" t="s">
        <v>85</v>
      </c>
      <c r="G25" s="32">
        <v>22215.9</v>
      </c>
      <c r="H25" s="28">
        <v>22215.9</v>
      </c>
      <c r="I25" s="28">
        <v>22215.9</v>
      </c>
      <c r="J25" s="28">
        <v>21607.9</v>
      </c>
    </row>
    <row r="26" spans="2:10" ht="15.9" customHeight="1">
      <c r="B26" s="26" t="s">
        <v>42</v>
      </c>
      <c r="C26" s="14" t="str">
        <f>CONCATENATE(B25," ",E26)</f>
        <v>150287 A8282G4009N</v>
      </c>
      <c r="D26" s="26" t="s">
        <v>42</v>
      </c>
      <c r="E26" s="26" t="s">
        <v>86</v>
      </c>
      <c r="F26" s="26" t="s">
        <v>76</v>
      </c>
      <c r="G26" s="32">
        <v>203203.78</v>
      </c>
      <c r="H26" s="28">
        <v>203203.78</v>
      </c>
      <c r="I26" s="28">
        <v>203203.78</v>
      </c>
      <c r="J26" s="28">
        <v>31618.33</v>
      </c>
    </row>
    <row r="27" spans="2:10" ht="15.9" customHeight="1">
      <c r="B27" s="26" t="s">
        <v>42</v>
      </c>
      <c r="C27" s="14" t="str">
        <f>CONCATENATE(B25," ",E27)</f>
        <v>150287 A8282G4106N</v>
      </c>
      <c r="D27" s="26" t="s">
        <v>42</v>
      </c>
      <c r="E27" s="26" t="s">
        <v>87</v>
      </c>
      <c r="F27" s="26" t="s">
        <v>88</v>
      </c>
      <c r="G27" s="32">
        <v>2412381.75</v>
      </c>
      <c r="H27" s="28">
        <v>2412381.75</v>
      </c>
      <c r="I27" s="28">
        <v>2412381.75</v>
      </c>
      <c r="J27" s="28">
        <v>2021651.04</v>
      </c>
    </row>
    <row r="28" spans="2:10" ht="15.9" customHeight="1">
      <c r="B28" s="26" t="s">
        <v>42</v>
      </c>
      <c r="C28" s="14" t="str">
        <f>CONCATENATE(B25," ",E28)</f>
        <v>150287 A8282G4308N</v>
      </c>
      <c r="D28" s="26" t="s">
        <v>42</v>
      </c>
      <c r="E28" s="26" t="s">
        <v>91</v>
      </c>
      <c r="F28" s="26" t="s">
        <v>92</v>
      </c>
      <c r="G28" s="32">
        <v>67000</v>
      </c>
      <c r="H28" s="28">
        <v>67000</v>
      </c>
      <c r="I28" s="28">
        <v>67000</v>
      </c>
      <c r="J28" s="28" t="s">
        <v>42</v>
      </c>
    </row>
    <row r="29" spans="2:10" ht="15.9" customHeight="1">
      <c r="B29" s="26" t="s">
        <v>95</v>
      </c>
      <c r="C29" s="14" t="str">
        <f>CONCATENATE(B29," ",E29)</f>
        <v>150288 A8282G3301N</v>
      </c>
      <c r="D29" s="26" t="s">
        <v>96</v>
      </c>
      <c r="E29" s="26" t="s">
        <v>97</v>
      </c>
      <c r="F29" s="26" t="s">
        <v>98</v>
      </c>
      <c r="G29" s="32">
        <v>418.2</v>
      </c>
      <c r="H29" s="28">
        <v>418.2</v>
      </c>
      <c r="I29" s="28">
        <v>418.2</v>
      </c>
      <c r="J29" s="28">
        <v>418.2</v>
      </c>
    </row>
    <row r="30" spans="2:10" ht="15.9" customHeight="1">
      <c r="B30" s="26" t="s">
        <v>42</v>
      </c>
      <c r="C30" s="14" t="str">
        <f>CONCATENATE(B29," ",E30)</f>
        <v>150288 A8282G3811N</v>
      </c>
      <c r="D30" s="26" t="s">
        <v>42</v>
      </c>
      <c r="E30" s="26" t="s">
        <v>84</v>
      </c>
      <c r="F30" s="26" t="s">
        <v>85</v>
      </c>
      <c r="G30" s="32">
        <v>211881</v>
      </c>
      <c r="H30" s="28">
        <v>211881</v>
      </c>
      <c r="I30" s="28">
        <v>211881</v>
      </c>
      <c r="J30" s="28">
        <v>15660</v>
      </c>
    </row>
    <row r="31" spans="2:10" ht="15.9" customHeight="1">
      <c r="B31" s="26" t="s">
        <v>42</v>
      </c>
      <c r="C31" s="14" t="str">
        <f>CONCATENATE(B29," ",E31)</f>
        <v>150288 A8282G4009N</v>
      </c>
      <c r="D31" s="26" t="s">
        <v>42</v>
      </c>
      <c r="E31" s="26" t="s">
        <v>86</v>
      </c>
      <c r="F31" s="26" t="s">
        <v>76</v>
      </c>
      <c r="G31" s="32">
        <v>185405.52</v>
      </c>
      <c r="H31" s="28">
        <v>185405.52</v>
      </c>
      <c r="I31" s="28">
        <v>185405.52</v>
      </c>
      <c r="J31" s="28">
        <v>57159.22</v>
      </c>
    </row>
    <row r="32" spans="2:10" ht="15.9" customHeight="1">
      <c r="B32" s="26" t="s">
        <v>42</v>
      </c>
      <c r="C32" s="14" t="str">
        <f>CONCATENATE(B29," ",E32)</f>
        <v>150288 A8282G4106N</v>
      </c>
      <c r="D32" s="26" t="s">
        <v>42</v>
      </c>
      <c r="E32" s="26" t="s">
        <v>87</v>
      </c>
      <c r="F32" s="26" t="s">
        <v>88</v>
      </c>
      <c r="G32" s="32">
        <v>1877299.27</v>
      </c>
      <c r="H32" s="28">
        <v>1877299.27</v>
      </c>
      <c r="I32" s="28">
        <v>1877299.27</v>
      </c>
      <c r="J32" s="28">
        <v>1521770.06</v>
      </c>
    </row>
    <row r="33" spans="2:10" ht="15.9" customHeight="1">
      <c r="B33" s="26" t="s">
        <v>99</v>
      </c>
      <c r="C33" s="14" t="str">
        <f>CONCATENATE(B33," ",E33)</f>
        <v>150289 A8282G0122N</v>
      </c>
      <c r="D33" s="26" t="s">
        <v>100</v>
      </c>
      <c r="E33" s="26" t="s">
        <v>82</v>
      </c>
      <c r="F33" s="26" t="s">
        <v>83</v>
      </c>
      <c r="G33" s="32">
        <v>28893.05</v>
      </c>
      <c r="H33" s="28">
        <v>28893.05</v>
      </c>
      <c r="I33" s="28">
        <v>28893.05</v>
      </c>
      <c r="J33" s="28">
        <v>28893.05</v>
      </c>
    </row>
    <row r="34" spans="2:10" ht="15.9" customHeight="1">
      <c r="B34" s="26" t="s">
        <v>42</v>
      </c>
      <c r="C34" s="14" t="str">
        <f>CONCATENATE(B33," ",E34)</f>
        <v>150289 A8282G0129N</v>
      </c>
      <c r="D34" s="26" t="s">
        <v>42</v>
      </c>
      <c r="E34" s="26" t="s">
        <v>101</v>
      </c>
      <c r="F34" s="26" t="s">
        <v>102</v>
      </c>
      <c r="G34" s="32">
        <v>350000</v>
      </c>
      <c r="H34" s="28">
        <v>350000</v>
      </c>
      <c r="I34" s="28">
        <v>350000</v>
      </c>
      <c r="J34" s="28">
        <v>350000</v>
      </c>
    </row>
    <row r="35" spans="2:10" ht="15.9" customHeight="1">
      <c r="B35" s="26" t="s">
        <v>42</v>
      </c>
      <c r="C35" s="14" t="str">
        <f>CONCATENATE(B33," ",E35)</f>
        <v>150289 A8282G3811N</v>
      </c>
      <c r="D35" s="26" t="s">
        <v>42</v>
      </c>
      <c r="E35" s="26" t="s">
        <v>84</v>
      </c>
      <c r="F35" s="26" t="s">
        <v>85</v>
      </c>
      <c r="G35" s="32">
        <v>40425.919999999998</v>
      </c>
      <c r="H35" s="28">
        <v>40425.919999999998</v>
      </c>
      <c r="I35" s="28">
        <v>40425.919999999998</v>
      </c>
      <c r="J35" s="28">
        <v>985.92</v>
      </c>
    </row>
    <row r="36" spans="2:10" ht="15.9" customHeight="1">
      <c r="B36" s="26" t="s">
        <v>42</v>
      </c>
      <c r="C36" s="14" t="str">
        <f>CONCATENATE(B33," ",E36)</f>
        <v>150289 A8282G4009N</v>
      </c>
      <c r="D36" s="26" t="s">
        <v>42</v>
      </c>
      <c r="E36" s="26" t="s">
        <v>86</v>
      </c>
      <c r="F36" s="26" t="s">
        <v>76</v>
      </c>
      <c r="G36" s="32">
        <v>58485.69</v>
      </c>
      <c r="H36" s="28">
        <v>58485.69</v>
      </c>
      <c r="I36" s="28">
        <v>58485.69</v>
      </c>
      <c r="J36" s="28">
        <v>31620</v>
      </c>
    </row>
    <row r="37" spans="2:10" ht="15.9" customHeight="1">
      <c r="B37" s="26" t="s">
        <v>42</v>
      </c>
      <c r="C37" s="14" t="str">
        <f>CONCATENATE(B33," ",E37)</f>
        <v>150289 A8282G4106N</v>
      </c>
      <c r="D37" s="26" t="s">
        <v>42</v>
      </c>
      <c r="E37" s="26" t="s">
        <v>87</v>
      </c>
      <c r="F37" s="26" t="s">
        <v>88</v>
      </c>
      <c r="G37" s="32">
        <v>680632.8</v>
      </c>
      <c r="H37" s="28">
        <v>680632.8</v>
      </c>
      <c r="I37" s="28">
        <v>680632.8</v>
      </c>
      <c r="J37" s="28">
        <v>241465.5</v>
      </c>
    </row>
    <row r="38" spans="2:10" ht="15.9" customHeight="1">
      <c r="B38" s="26" t="s">
        <v>103</v>
      </c>
      <c r="C38" s="14" t="str">
        <f>CONCATENATE(B38," ",E38)</f>
        <v>150290 A8282G3811N</v>
      </c>
      <c r="D38" s="26" t="s">
        <v>104</v>
      </c>
      <c r="E38" s="26" t="s">
        <v>84</v>
      </c>
      <c r="F38" s="26" t="s">
        <v>85</v>
      </c>
      <c r="G38" s="32">
        <v>31372</v>
      </c>
      <c r="H38" s="28">
        <v>31372</v>
      </c>
      <c r="I38" s="28">
        <v>31372</v>
      </c>
      <c r="J38" s="28" t="s">
        <v>42</v>
      </c>
    </row>
    <row r="39" spans="2:10" ht="15.9" customHeight="1">
      <c r="B39" s="26" t="s">
        <v>42</v>
      </c>
      <c r="C39" s="14" t="str">
        <f>CONCATENATE(B38," ",E39)</f>
        <v>150290 A8282G4009N</v>
      </c>
      <c r="D39" s="26" t="s">
        <v>42</v>
      </c>
      <c r="E39" s="26" t="s">
        <v>86</v>
      </c>
      <c r="F39" s="26" t="s">
        <v>76</v>
      </c>
      <c r="G39" s="32">
        <v>40634.379999999997</v>
      </c>
      <c r="H39" s="28">
        <v>40634.379999999997</v>
      </c>
      <c r="I39" s="28">
        <v>40634.379999999997</v>
      </c>
      <c r="J39" s="28">
        <v>33760</v>
      </c>
    </row>
    <row r="40" spans="2:10" ht="15.9" customHeight="1">
      <c r="B40" s="26" t="s">
        <v>42</v>
      </c>
      <c r="C40" s="14" t="str">
        <f>CONCATENATE(B38," ",E40)</f>
        <v>150290 A8282G4106N</v>
      </c>
      <c r="D40" s="26" t="s">
        <v>42</v>
      </c>
      <c r="E40" s="26" t="s">
        <v>87</v>
      </c>
      <c r="F40" s="26" t="s">
        <v>88</v>
      </c>
      <c r="G40" s="32">
        <v>1300706.01</v>
      </c>
      <c r="H40" s="28">
        <v>1300706.01</v>
      </c>
      <c r="I40" s="28">
        <v>1300706.01</v>
      </c>
      <c r="J40" s="28">
        <v>444725.93</v>
      </c>
    </row>
    <row r="41" spans="2:10" ht="15.9" customHeight="1">
      <c r="B41" s="26" t="s">
        <v>105</v>
      </c>
      <c r="C41" s="14" t="str">
        <f>CONCATENATE(B41," ",E41)</f>
        <v>150291 A8282G3811N</v>
      </c>
      <c r="D41" s="26" t="s">
        <v>106</v>
      </c>
      <c r="E41" s="26" t="s">
        <v>84</v>
      </c>
      <c r="F41" s="26" t="s">
        <v>85</v>
      </c>
      <c r="G41" s="32">
        <v>14821.56</v>
      </c>
      <c r="H41" s="28">
        <v>14821.56</v>
      </c>
      <c r="I41" s="28">
        <v>14821.56</v>
      </c>
      <c r="J41" s="28">
        <v>1813.2</v>
      </c>
    </row>
    <row r="42" spans="2:10" ht="15.9" customHeight="1">
      <c r="B42" s="26" t="s">
        <v>42</v>
      </c>
      <c r="C42" s="14" t="str">
        <f>CONCATENATE(B41," ",E42)</f>
        <v>150291 A8282G4009N</v>
      </c>
      <c r="D42" s="26" t="s">
        <v>42</v>
      </c>
      <c r="E42" s="26" t="s">
        <v>86</v>
      </c>
      <c r="F42" s="26" t="s">
        <v>76</v>
      </c>
      <c r="G42" s="32">
        <v>57380.29</v>
      </c>
      <c r="H42" s="28">
        <v>57380.29</v>
      </c>
      <c r="I42" s="28">
        <v>57380.29</v>
      </c>
      <c r="J42" s="28">
        <v>35076.92</v>
      </c>
    </row>
    <row r="43" spans="2:10" ht="15.9" customHeight="1">
      <c r="B43" s="26" t="s">
        <v>42</v>
      </c>
      <c r="C43" s="14" t="str">
        <f>CONCATENATE(B41," ",E43)</f>
        <v>150291 A8282G4106N</v>
      </c>
      <c r="D43" s="26" t="s">
        <v>42</v>
      </c>
      <c r="E43" s="26" t="s">
        <v>87</v>
      </c>
      <c r="F43" s="26" t="s">
        <v>88</v>
      </c>
      <c r="G43" s="32">
        <v>3025309.35</v>
      </c>
      <c r="H43" s="28">
        <v>3025309.35</v>
      </c>
      <c r="I43" s="28">
        <v>3025309.35</v>
      </c>
      <c r="J43" s="28">
        <v>213302.33</v>
      </c>
    </row>
    <row r="44" spans="2:10" ht="15.9" customHeight="1">
      <c r="B44" s="26" t="s">
        <v>42</v>
      </c>
      <c r="C44" s="14" t="str">
        <f>CONCATENATE(B41," ",E44)</f>
        <v>150291 A8282G4308N</v>
      </c>
      <c r="D44" s="26" t="s">
        <v>42</v>
      </c>
      <c r="E44" s="26" t="s">
        <v>91</v>
      </c>
      <c r="F44" s="26" t="s">
        <v>92</v>
      </c>
      <c r="G44" s="32">
        <v>37372.400000000001</v>
      </c>
      <c r="H44" s="28">
        <v>37372.400000000001</v>
      </c>
      <c r="I44" s="28">
        <v>37372.400000000001</v>
      </c>
      <c r="J44" s="28">
        <v>37372.400000000001</v>
      </c>
    </row>
    <row r="45" spans="2:10" ht="15.9" customHeight="1">
      <c r="B45" s="26" t="s">
        <v>107</v>
      </c>
      <c r="C45" s="14" t="str">
        <f>CONCATENATE(B45," ",E45)</f>
        <v>150292 A8282G3811N</v>
      </c>
      <c r="D45" s="26" t="s">
        <v>108</v>
      </c>
      <c r="E45" s="26" t="s">
        <v>84</v>
      </c>
      <c r="F45" s="26" t="s">
        <v>85</v>
      </c>
      <c r="G45" s="32">
        <v>79822.460000000006</v>
      </c>
      <c r="H45" s="28">
        <v>79822.460000000006</v>
      </c>
      <c r="I45" s="28">
        <v>79822.460000000006</v>
      </c>
      <c r="J45" s="28">
        <v>31940</v>
      </c>
    </row>
    <row r="46" spans="2:10" ht="15.9" customHeight="1">
      <c r="B46" s="26" t="s">
        <v>42</v>
      </c>
      <c r="C46" s="14" t="str">
        <f>CONCATENATE(B45," ",E46)</f>
        <v>150292 A8282G4009N</v>
      </c>
      <c r="D46" s="26" t="s">
        <v>42</v>
      </c>
      <c r="E46" s="26" t="s">
        <v>86</v>
      </c>
      <c r="F46" s="26" t="s">
        <v>76</v>
      </c>
      <c r="G46" s="32">
        <v>131333.81</v>
      </c>
      <c r="H46" s="28">
        <v>131333.81</v>
      </c>
      <c r="I46" s="28">
        <v>131333.81</v>
      </c>
      <c r="J46" s="28">
        <v>37079.480000000003</v>
      </c>
    </row>
    <row r="47" spans="2:10" ht="15.9" customHeight="1">
      <c r="B47" s="26" t="s">
        <v>42</v>
      </c>
      <c r="C47" s="14" t="str">
        <f>CONCATENATE(B45," ",E47)</f>
        <v>150292 A8282G4106N</v>
      </c>
      <c r="D47" s="26" t="s">
        <v>42</v>
      </c>
      <c r="E47" s="26" t="s">
        <v>87</v>
      </c>
      <c r="F47" s="26" t="s">
        <v>88</v>
      </c>
      <c r="G47" s="32">
        <v>880200.96</v>
      </c>
      <c r="H47" s="28">
        <v>880200.96</v>
      </c>
      <c r="I47" s="28">
        <v>880200.96</v>
      </c>
      <c r="J47" s="28">
        <v>220942.32</v>
      </c>
    </row>
    <row r="48" spans="2:10" ht="15.9" customHeight="1">
      <c r="B48" s="26" t="s">
        <v>57</v>
      </c>
      <c r="C48" s="14" t="str">
        <f>CONCATENATE(B48," ",E48)</f>
        <v>150293 A8282G3301N</v>
      </c>
      <c r="D48" s="26" t="s">
        <v>58</v>
      </c>
      <c r="E48" s="26" t="s">
        <v>97</v>
      </c>
      <c r="F48" s="26" t="s">
        <v>98</v>
      </c>
      <c r="G48" s="32">
        <v>251018.52</v>
      </c>
      <c r="H48" s="28">
        <v>251018.52</v>
      </c>
      <c r="I48" s="28">
        <v>251018.52</v>
      </c>
      <c r="J48" s="28">
        <v>167270.22</v>
      </c>
    </row>
    <row r="49" spans="2:10" ht="15.9" customHeight="1">
      <c r="B49" s="26" t="s">
        <v>42</v>
      </c>
      <c r="C49" s="14" t="str">
        <f>CONCATENATE(B48," ",E49)</f>
        <v>150293 A8282G3811N</v>
      </c>
      <c r="D49" s="26" t="s">
        <v>42</v>
      </c>
      <c r="E49" s="26" t="s">
        <v>84</v>
      </c>
      <c r="F49" s="26" t="s">
        <v>85</v>
      </c>
      <c r="G49" s="32">
        <v>147090.99</v>
      </c>
      <c r="H49" s="28">
        <v>147090.99</v>
      </c>
      <c r="I49" s="28">
        <v>147090.99</v>
      </c>
      <c r="J49" s="28">
        <v>145418.99</v>
      </c>
    </row>
    <row r="50" spans="2:10" ht="15.9" customHeight="1">
      <c r="B50" s="26" t="s">
        <v>42</v>
      </c>
      <c r="C50" s="14" t="str">
        <f>CONCATENATE(B48," ",E50)</f>
        <v>150293 A8282G4009N</v>
      </c>
      <c r="D50" s="26" t="s">
        <v>42</v>
      </c>
      <c r="E50" s="26" t="s">
        <v>86</v>
      </c>
      <c r="F50" s="26" t="s">
        <v>76</v>
      </c>
      <c r="G50" s="32">
        <v>371158.77</v>
      </c>
      <c r="H50" s="28">
        <v>371158.77</v>
      </c>
      <c r="I50" s="28">
        <v>371158.77</v>
      </c>
      <c r="J50" s="28">
        <v>142979.88</v>
      </c>
    </row>
    <row r="51" spans="2:10" ht="15.9" customHeight="1">
      <c r="B51" s="26" t="s">
        <v>42</v>
      </c>
      <c r="C51" s="14" t="str">
        <f>CONCATENATE(B48," ",E51)</f>
        <v>150293 A8282G4106N</v>
      </c>
      <c r="D51" s="26" t="s">
        <v>42</v>
      </c>
      <c r="E51" s="26" t="s">
        <v>87</v>
      </c>
      <c r="F51" s="26" t="s">
        <v>88</v>
      </c>
      <c r="G51" s="32">
        <v>2258832.2599999998</v>
      </c>
      <c r="H51" s="28">
        <v>2258832.2599999998</v>
      </c>
      <c r="I51" s="28">
        <v>2258832.2599999998</v>
      </c>
      <c r="J51" s="28">
        <v>382753.95</v>
      </c>
    </row>
    <row r="52" spans="2:10" ht="15.9" customHeight="1">
      <c r="B52" s="26" t="s">
        <v>42</v>
      </c>
      <c r="C52" s="14" t="str">
        <f>CONCATENATE(B48," ",E52)</f>
        <v>150293 A8282G4308N</v>
      </c>
      <c r="D52" s="26" t="s">
        <v>42</v>
      </c>
      <c r="E52" s="26" t="s">
        <v>91</v>
      </c>
      <c r="F52" s="26" t="s">
        <v>92</v>
      </c>
      <c r="G52" s="32">
        <v>87000</v>
      </c>
      <c r="H52" s="28">
        <v>87000</v>
      </c>
      <c r="I52" s="28">
        <v>87000</v>
      </c>
      <c r="J52" s="28" t="s">
        <v>42</v>
      </c>
    </row>
    <row r="53" spans="2:10" ht="15.9" customHeight="1">
      <c r="B53" s="26" t="s">
        <v>59</v>
      </c>
      <c r="C53" s="14" t="str">
        <f>CONCATENATE(B53," ",E53)</f>
        <v>150294 A8282G3811N</v>
      </c>
      <c r="D53" s="26" t="s">
        <v>60</v>
      </c>
      <c r="E53" s="26" t="s">
        <v>84</v>
      </c>
      <c r="F53" s="26" t="s">
        <v>85</v>
      </c>
      <c r="G53" s="32">
        <v>93434.93</v>
      </c>
      <c r="H53" s="28">
        <v>93434.93</v>
      </c>
      <c r="I53" s="28">
        <v>93434.93</v>
      </c>
      <c r="J53" s="28">
        <v>51814</v>
      </c>
    </row>
    <row r="54" spans="2:10" ht="15.9" customHeight="1">
      <c r="B54" s="26" t="s">
        <v>42</v>
      </c>
      <c r="C54" s="14" t="str">
        <f>CONCATENATE(B53," ",E54)</f>
        <v>150294 A8282G4009N</v>
      </c>
      <c r="D54" s="26" t="s">
        <v>42</v>
      </c>
      <c r="E54" s="26" t="s">
        <v>86</v>
      </c>
      <c r="F54" s="26" t="s">
        <v>76</v>
      </c>
      <c r="G54" s="32">
        <v>427206.19</v>
      </c>
      <c r="H54" s="28">
        <v>427206.19</v>
      </c>
      <c r="I54" s="28">
        <v>427206.19</v>
      </c>
      <c r="J54" s="28">
        <v>77919.97</v>
      </c>
    </row>
    <row r="55" spans="2:10" ht="15.9" customHeight="1">
      <c r="B55" s="26" t="s">
        <v>42</v>
      </c>
      <c r="C55" s="14" t="str">
        <f>CONCATENATE(B53," ",E55)</f>
        <v>150294 A8282G4106N</v>
      </c>
      <c r="D55" s="26" t="s">
        <v>42</v>
      </c>
      <c r="E55" s="26" t="s">
        <v>87</v>
      </c>
      <c r="F55" s="26" t="s">
        <v>88</v>
      </c>
      <c r="G55" s="32">
        <v>1227663.6499999999</v>
      </c>
      <c r="H55" s="28">
        <v>1227663.6499999999</v>
      </c>
      <c r="I55" s="28">
        <v>1227663.6499999999</v>
      </c>
      <c r="J55" s="28">
        <v>1105824.19</v>
      </c>
    </row>
    <row r="56" spans="2:10" ht="15.9" customHeight="1">
      <c r="B56" s="26" t="s">
        <v>42</v>
      </c>
      <c r="C56" s="14" t="str">
        <f>CONCATENATE(B53," ",E56)</f>
        <v>150294 A8282G4308N</v>
      </c>
      <c r="D56" s="26" t="s">
        <v>42</v>
      </c>
      <c r="E56" s="26" t="s">
        <v>91</v>
      </c>
      <c r="F56" s="26" t="s">
        <v>92</v>
      </c>
      <c r="G56" s="32">
        <v>860875</v>
      </c>
      <c r="H56" s="28">
        <v>860875</v>
      </c>
      <c r="I56" s="28">
        <v>860875</v>
      </c>
      <c r="J56" s="28">
        <v>196966.82</v>
      </c>
    </row>
    <row r="57" spans="2:10" ht="15.9" customHeight="1">
      <c r="B57" s="26" t="s">
        <v>109</v>
      </c>
      <c r="C57" s="14" t="str">
        <f>CONCATENATE(B57," ",E57)</f>
        <v>150431 A8282G3811N</v>
      </c>
      <c r="D57" s="26" t="s">
        <v>110</v>
      </c>
      <c r="E57" s="26" t="s">
        <v>84</v>
      </c>
      <c r="F57" s="26" t="s">
        <v>85</v>
      </c>
      <c r="G57" s="32">
        <v>16042.96</v>
      </c>
      <c r="H57" s="28">
        <v>16042.96</v>
      </c>
      <c r="I57" s="28">
        <v>16042.96</v>
      </c>
      <c r="J57" s="28">
        <v>15679.97</v>
      </c>
    </row>
    <row r="58" spans="2:10" ht="15.9" customHeight="1">
      <c r="B58" s="26" t="s">
        <v>111</v>
      </c>
      <c r="C58" s="14" t="str">
        <f>CONCATENATE(B58," ",E58)</f>
        <v>150830 A8282G0122N</v>
      </c>
      <c r="D58" s="26" t="s">
        <v>112</v>
      </c>
      <c r="E58" s="26" t="s">
        <v>82</v>
      </c>
      <c r="F58" s="26" t="s">
        <v>83</v>
      </c>
      <c r="G58" s="32">
        <v>49455.75</v>
      </c>
      <c r="H58" s="28">
        <v>49455.75</v>
      </c>
      <c r="I58" s="28">
        <v>49455.75</v>
      </c>
      <c r="J58" s="28">
        <v>49455.75</v>
      </c>
    </row>
    <row r="59" spans="2:10" ht="15.9" customHeight="1">
      <c r="B59" s="26" t="s">
        <v>42</v>
      </c>
      <c r="C59" s="14" t="str">
        <f>CONCATENATE(B58," ",E59)</f>
        <v>150830 A8282G3811N</v>
      </c>
      <c r="D59" s="26" t="s">
        <v>42</v>
      </c>
      <c r="E59" s="26" t="s">
        <v>84</v>
      </c>
      <c r="F59" s="26" t="s">
        <v>85</v>
      </c>
      <c r="G59" s="32">
        <v>80</v>
      </c>
      <c r="H59" s="28">
        <v>80</v>
      </c>
      <c r="I59" s="28">
        <v>80</v>
      </c>
      <c r="J59" s="28">
        <v>80</v>
      </c>
    </row>
    <row r="60" spans="2:10" ht="15.9" customHeight="1">
      <c r="B60" s="26" t="s">
        <v>42</v>
      </c>
      <c r="C60" s="14" t="str">
        <f>CONCATENATE(B58," ",E60)</f>
        <v>150830 A8282G4009N</v>
      </c>
      <c r="D60" s="26" t="s">
        <v>42</v>
      </c>
      <c r="E60" s="26" t="s">
        <v>86</v>
      </c>
      <c r="F60" s="26" t="s">
        <v>76</v>
      </c>
      <c r="G60" s="32">
        <v>2068652.97</v>
      </c>
      <c r="H60" s="28">
        <v>2068652.97</v>
      </c>
      <c r="I60" s="28">
        <v>2068652.97</v>
      </c>
      <c r="J60" s="28">
        <v>914850.12</v>
      </c>
    </row>
    <row r="61" spans="2:10" ht="15.9" customHeight="1">
      <c r="B61" s="26" t="s">
        <v>42</v>
      </c>
      <c r="C61" s="14" t="str">
        <f>CONCATENATE(B58," ",E61)</f>
        <v>150830 A8282G4106N</v>
      </c>
      <c r="D61" s="26" t="s">
        <v>42</v>
      </c>
      <c r="E61" s="26" t="s">
        <v>87</v>
      </c>
      <c r="F61" s="26" t="s">
        <v>88</v>
      </c>
      <c r="G61" s="32">
        <v>500000</v>
      </c>
      <c r="H61" s="28">
        <v>500000</v>
      </c>
      <c r="I61" s="28">
        <v>500000</v>
      </c>
      <c r="J61" s="28" t="s">
        <v>42</v>
      </c>
    </row>
    <row r="62" spans="2:10" ht="15.9" customHeight="1">
      <c r="B62" s="26" t="s">
        <v>113</v>
      </c>
      <c r="C62" s="14" t="str">
        <f>CONCATENATE(B62," ",E62)</f>
        <v>151045 A8282G3811N</v>
      </c>
      <c r="D62" s="26" t="s">
        <v>114</v>
      </c>
      <c r="E62" s="26" t="s">
        <v>84</v>
      </c>
      <c r="F62" s="26" t="s">
        <v>85</v>
      </c>
      <c r="G62" s="32">
        <v>10265.64</v>
      </c>
      <c r="H62" s="28">
        <v>10265.64</v>
      </c>
      <c r="I62" s="28">
        <v>10265.64</v>
      </c>
      <c r="J62" s="28">
        <v>9767.65</v>
      </c>
    </row>
    <row r="63" spans="2:10" ht="15.9" customHeight="1">
      <c r="B63" s="26" t="s">
        <v>42</v>
      </c>
      <c r="C63" s="14" t="str">
        <f>CONCATENATE(B62," ",E63)</f>
        <v>151045 A8282G4009N</v>
      </c>
      <c r="D63" s="26" t="s">
        <v>42</v>
      </c>
      <c r="E63" s="26" t="s">
        <v>86</v>
      </c>
      <c r="F63" s="26" t="s">
        <v>76</v>
      </c>
      <c r="G63" s="32">
        <v>9307</v>
      </c>
      <c r="H63" s="28">
        <v>9307</v>
      </c>
      <c r="I63" s="28">
        <v>9307</v>
      </c>
      <c r="J63" s="28">
        <v>9307</v>
      </c>
    </row>
    <row r="64" spans="2:10" ht="15.9" customHeight="1">
      <c r="B64" s="26" t="s">
        <v>73</v>
      </c>
      <c r="C64" s="14" t="str">
        <f>CONCATENATE(B64," ",E64)</f>
        <v>151113 A8282G3301N</v>
      </c>
      <c r="D64" s="26" t="s">
        <v>74</v>
      </c>
      <c r="E64" s="26" t="s">
        <v>97</v>
      </c>
      <c r="F64" s="26" t="s">
        <v>98</v>
      </c>
      <c r="G64" s="32">
        <v>1421090.76</v>
      </c>
      <c r="H64" s="28">
        <v>1421090.76</v>
      </c>
      <c r="I64" s="28">
        <v>1421090.76</v>
      </c>
      <c r="J64" s="28">
        <v>1380504.76</v>
      </c>
    </row>
    <row r="65" spans="2:10" ht="15.9" customHeight="1">
      <c r="B65" s="26" t="s">
        <v>42</v>
      </c>
      <c r="C65" s="14" t="str">
        <f>CONCATENATE(B64," ",E65)</f>
        <v>151113 A8282G4009N</v>
      </c>
      <c r="D65" s="26" t="s">
        <v>42</v>
      </c>
      <c r="E65" s="26" t="s">
        <v>86</v>
      </c>
      <c r="F65" s="26" t="s">
        <v>76</v>
      </c>
      <c r="G65" s="32">
        <v>238637.81</v>
      </c>
      <c r="H65" s="28">
        <v>238637.81</v>
      </c>
      <c r="I65" s="28">
        <v>238637.81</v>
      </c>
      <c r="J65" s="28">
        <v>234637.81</v>
      </c>
    </row>
    <row r="66" spans="2:10" ht="15.9" customHeight="1">
      <c r="B66" s="26" t="s">
        <v>77</v>
      </c>
      <c r="C66" s="14" t="str">
        <f>CONCATENATE(B66," ",E66)</f>
        <v>151114 A8282G3811N</v>
      </c>
      <c r="D66" s="26" t="s">
        <v>78</v>
      </c>
      <c r="E66" s="26" t="s">
        <v>84</v>
      </c>
      <c r="F66" s="26" t="s">
        <v>85</v>
      </c>
      <c r="G66" s="32">
        <v>5842.59</v>
      </c>
      <c r="H66" s="28">
        <v>5842.59</v>
      </c>
      <c r="I66" s="28">
        <v>5842.59</v>
      </c>
      <c r="J66" s="28">
        <v>2938.78</v>
      </c>
    </row>
    <row r="67" spans="2:10" ht="15.9" customHeight="1">
      <c r="B67" s="26" t="s">
        <v>42</v>
      </c>
      <c r="C67" s="14" t="str">
        <f>CONCATENATE(B66," ",E67)</f>
        <v>151114 A8282G4009N</v>
      </c>
      <c r="D67" s="26" t="s">
        <v>42</v>
      </c>
      <c r="E67" s="26" t="s">
        <v>86</v>
      </c>
      <c r="F67" s="26" t="s">
        <v>76</v>
      </c>
      <c r="G67" s="32">
        <v>19931.12</v>
      </c>
      <c r="H67" s="28">
        <v>19931.12</v>
      </c>
      <c r="I67" s="28">
        <v>19931.12</v>
      </c>
      <c r="J67" s="28">
        <v>4216</v>
      </c>
    </row>
    <row r="68" spans="2:10" ht="15.9" customHeight="1">
      <c r="B68" s="26" t="s">
        <v>115</v>
      </c>
      <c r="C68" s="14" t="str">
        <f>CONCATENATE(B68," ",E68)</f>
        <v>151119 A8282G3811N</v>
      </c>
      <c r="D68" s="26" t="s">
        <v>116</v>
      </c>
      <c r="E68" s="26" t="s">
        <v>84</v>
      </c>
      <c r="F68" s="26" t="s">
        <v>85</v>
      </c>
      <c r="G68" s="32">
        <v>20087.21</v>
      </c>
      <c r="H68" s="28">
        <v>20087.21</v>
      </c>
      <c r="I68" s="28">
        <v>20087.21</v>
      </c>
      <c r="J68" s="28">
        <v>17554.150000000001</v>
      </c>
    </row>
    <row r="69" spans="2:10" ht="15.9" customHeight="1">
      <c r="B69" s="26" t="s">
        <v>42</v>
      </c>
      <c r="C69" s="14" t="str">
        <f>CONCATENATE(B68," ",E69)</f>
        <v>151119 A8282G4009N</v>
      </c>
      <c r="D69" s="26" t="s">
        <v>42</v>
      </c>
      <c r="E69" s="26" t="s">
        <v>86</v>
      </c>
      <c r="F69" s="26" t="s">
        <v>76</v>
      </c>
      <c r="G69" s="32">
        <v>4216</v>
      </c>
      <c r="H69" s="28">
        <v>4216</v>
      </c>
      <c r="I69" s="28">
        <v>4216</v>
      </c>
      <c r="J69" s="28">
        <v>4216</v>
      </c>
    </row>
    <row r="70" spans="2:10" ht="15.9" customHeight="1">
      <c r="B70" s="26" t="s">
        <v>117</v>
      </c>
      <c r="C70" s="14" t="str">
        <f>CONCATENATE(B70," ",E70)</f>
        <v>151120 A8282G3811N</v>
      </c>
      <c r="D70" s="26" t="s">
        <v>118</v>
      </c>
      <c r="E70" s="26" t="s">
        <v>84</v>
      </c>
      <c r="F70" s="26" t="s">
        <v>85</v>
      </c>
      <c r="G70" s="32">
        <v>143228.82</v>
      </c>
      <c r="H70" s="28">
        <v>143228.82</v>
      </c>
      <c r="I70" s="28">
        <v>143228.82</v>
      </c>
      <c r="J70" s="28">
        <v>116765.02</v>
      </c>
    </row>
    <row r="71" spans="2:10" ht="15.9" customHeight="1">
      <c r="B71" s="26" t="s">
        <v>42</v>
      </c>
      <c r="C71" s="14" t="str">
        <f>CONCATENATE(B70," ",E71)</f>
        <v>151120 A8282G4009N</v>
      </c>
      <c r="D71" s="26" t="s">
        <v>42</v>
      </c>
      <c r="E71" s="26" t="s">
        <v>86</v>
      </c>
      <c r="F71" s="26" t="s">
        <v>76</v>
      </c>
      <c r="G71" s="32">
        <v>210050.52</v>
      </c>
      <c r="H71" s="28">
        <v>210050.52</v>
      </c>
      <c r="I71" s="28">
        <v>210050.52</v>
      </c>
      <c r="J71" s="28">
        <v>180043.87</v>
      </c>
    </row>
    <row r="72" spans="2:10" ht="15.9" customHeight="1">
      <c r="B72" s="26" t="s">
        <v>119</v>
      </c>
      <c r="C72" s="14" t="str">
        <f>CONCATENATE(B72," ",E72)</f>
        <v>151121 A8282G3811N</v>
      </c>
      <c r="D72" s="26" t="s">
        <v>120</v>
      </c>
      <c r="E72" s="26" t="s">
        <v>84</v>
      </c>
      <c r="F72" s="26" t="s">
        <v>85</v>
      </c>
      <c r="G72" s="32">
        <v>37721.760000000002</v>
      </c>
      <c r="H72" s="28">
        <v>37721.760000000002</v>
      </c>
      <c r="I72" s="28">
        <v>37721.760000000002</v>
      </c>
      <c r="J72" s="28">
        <v>37401.760000000002</v>
      </c>
    </row>
    <row r="73" spans="2:10" ht="15.9" customHeight="1">
      <c r="B73" s="26" t="s">
        <v>42</v>
      </c>
      <c r="C73" s="14" t="str">
        <f>CONCATENATE(B72," ",E73)</f>
        <v>151121 A8282G4009N</v>
      </c>
      <c r="D73" s="26" t="s">
        <v>42</v>
      </c>
      <c r="E73" s="26" t="s">
        <v>86</v>
      </c>
      <c r="F73" s="26" t="s">
        <v>76</v>
      </c>
      <c r="G73" s="32">
        <v>60549</v>
      </c>
      <c r="H73" s="28">
        <v>60549</v>
      </c>
      <c r="I73" s="28">
        <v>60549</v>
      </c>
      <c r="J73" s="28">
        <v>60549</v>
      </c>
    </row>
    <row r="74" spans="2:10" ht="15.9" customHeight="1">
      <c r="B74" s="26" t="s">
        <v>121</v>
      </c>
      <c r="C74" s="14" t="str">
        <f>CONCATENATE(B74," ",E74)</f>
        <v>151122 A8282G3811N</v>
      </c>
      <c r="D74" s="26" t="s">
        <v>122</v>
      </c>
      <c r="E74" s="26" t="s">
        <v>84</v>
      </c>
      <c r="F74" s="26" t="s">
        <v>85</v>
      </c>
      <c r="G74" s="32">
        <v>5807.63</v>
      </c>
      <c r="H74" s="28">
        <v>5807.63</v>
      </c>
      <c r="I74" s="28">
        <v>5807.63</v>
      </c>
      <c r="J74" s="28">
        <v>5507.64</v>
      </c>
    </row>
    <row r="75" spans="2:10" ht="15.9" customHeight="1">
      <c r="B75" s="26" t="s">
        <v>42</v>
      </c>
      <c r="C75" s="14" t="str">
        <f>CONCATENATE(B74," ",E75)</f>
        <v>151122 A8282G4009N</v>
      </c>
      <c r="D75" s="26" t="s">
        <v>42</v>
      </c>
      <c r="E75" s="26" t="s">
        <v>86</v>
      </c>
      <c r="F75" s="26" t="s">
        <v>76</v>
      </c>
      <c r="G75" s="32">
        <v>49315</v>
      </c>
      <c r="H75" s="28">
        <v>49315</v>
      </c>
      <c r="I75" s="28">
        <v>49315</v>
      </c>
      <c r="J75" s="28">
        <v>49315</v>
      </c>
    </row>
    <row r="76" spans="2:10" ht="15.9" customHeight="1">
      <c r="B76" s="26" t="s">
        <v>123</v>
      </c>
      <c r="C76" s="14" t="str">
        <f>CONCATENATE(B76," ",E76)</f>
        <v>151123 A8282G4009N</v>
      </c>
      <c r="D76" s="26" t="s">
        <v>124</v>
      </c>
      <c r="E76" s="26" t="s">
        <v>86</v>
      </c>
      <c r="F76" s="26" t="s">
        <v>76</v>
      </c>
      <c r="G76" s="32">
        <v>14755.16</v>
      </c>
      <c r="H76" s="28">
        <v>14755.16</v>
      </c>
      <c r="I76" s="28">
        <v>14755.16</v>
      </c>
      <c r="J76" s="28">
        <v>14755.16</v>
      </c>
    </row>
    <row r="77" spans="2:10" ht="15.9" customHeight="1">
      <c r="B77" s="26" t="s">
        <v>48</v>
      </c>
      <c r="C77" s="14" t="str">
        <f>CONCATENATE(B77," ",E77)</f>
        <v>151124 A8282G3301N</v>
      </c>
      <c r="D77" s="26" t="s">
        <v>49</v>
      </c>
      <c r="E77" s="26" t="s">
        <v>97</v>
      </c>
      <c r="F77" s="26" t="s">
        <v>98</v>
      </c>
      <c r="G77" s="32">
        <v>18140</v>
      </c>
      <c r="H77" s="28">
        <v>18140</v>
      </c>
      <c r="I77" s="28">
        <v>18140</v>
      </c>
      <c r="J77" s="28" t="s">
        <v>42</v>
      </c>
    </row>
    <row r="78" spans="2:10" ht="15.9" customHeight="1">
      <c r="B78" s="26" t="s">
        <v>42</v>
      </c>
      <c r="C78" s="14" t="str">
        <f>CONCATENATE(B77," ",E78)</f>
        <v>151124 A8282G4106N</v>
      </c>
      <c r="D78" s="26" t="s">
        <v>42</v>
      </c>
      <c r="E78" s="26" t="s">
        <v>87</v>
      </c>
      <c r="F78" s="26" t="s">
        <v>88</v>
      </c>
      <c r="G78" s="32">
        <v>5100</v>
      </c>
      <c r="H78" s="28">
        <v>5100</v>
      </c>
      <c r="I78" s="28">
        <v>5100</v>
      </c>
      <c r="J78" s="28" t="s">
        <v>42</v>
      </c>
    </row>
    <row r="79" spans="2:10" ht="15.9" customHeight="1">
      <c r="B79" s="26" t="s">
        <v>125</v>
      </c>
      <c r="C79" s="14" t="str">
        <f>CONCATENATE(B79," ",E79)</f>
        <v>151279 A8282G3811N</v>
      </c>
      <c r="D79" s="26" t="s">
        <v>126</v>
      </c>
      <c r="E79" s="26" t="s">
        <v>84</v>
      </c>
      <c r="F79" s="26" t="s">
        <v>85</v>
      </c>
      <c r="G79" s="32">
        <v>29446</v>
      </c>
      <c r="H79" s="28">
        <v>29446</v>
      </c>
      <c r="I79" s="28">
        <v>29446</v>
      </c>
      <c r="J79" s="28">
        <v>28718</v>
      </c>
    </row>
    <row r="80" spans="2:10" ht="15.9" customHeight="1">
      <c r="B80" s="26" t="s">
        <v>127</v>
      </c>
      <c r="C80" s="14" t="str">
        <f>CONCATENATE(B80," ",E80)</f>
        <v>151874 A8282G3301N</v>
      </c>
      <c r="D80" s="26" t="s">
        <v>128</v>
      </c>
      <c r="E80" s="26" t="s">
        <v>97</v>
      </c>
      <c r="F80" s="26" t="s">
        <v>98</v>
      </c>
      <c r="G80" s="32">
        <v>7744.89</v>
      </c>
      <c r="H80" s="28">
        <v>7744.89</v>
      </c>
      <c r="I80" s="28">
        <v>7744.89</v>
      </c>
      <c r="J80" s="28">
        <v>3066</v>
      </c>
    </row>
    <row r="81" spans="2:10" ht="15.9" customHeight="1">
      <c r="B81" s="26" t="s">
        <v>42</v>
      </c>
      <c r="C81" s="14" t="str">
        <f>CONCATENATE(B80," ",E81)</f>
        <v>151874 A8282G3811N</v>
      </c>
      <c r="D81" s="26" t="s">
        <v>42</v>
      </c>
      <c r="E81" s="26" t="s">
        <v>84</v>
      </c>
      <c r="F81" s="26" t="s">
        <v>85</v>
      </c>
      <c r="G81" s="32">
        <v>31271.279999999999</v>
      </c>
      <c r="H81" s="28">
        <v>31271.279999999999</v>
      </c>
      <c r="I81" s="28">
        <v>31271.279999999999</v>
      </c>
      <c r="J81" s="28">
        <v>30771.279999999999</v>
      </c>
    </row>
    <row r="82" spans="2:10" ht="15.9" customHeight="1">
      <c r="B82" s="26" t="s">
        <v>42</v>
      </c>
      <c r="C82" s="14" t="str">
        <f>CONCATENATE(B80," ",E82)</f>
        <v>151874 A8282G4009N</v>
      </c>
      <c r="D82" s="26" t="s">
        <v>42</v>
      </c>
      <c r="E82" s="26" t="s">
        <v>86</v>
      </c>
      <c r="F82" s="26" t="s">
        <v>76</v>
      </c>
      <c r="G82" s="32">
        <v>998</v>
      </c>
      <c r="H82" s="28">
        <v>998</v>
      </c>
      <c r="I82" s="28">
        <v>998</v>
      </c>
      <c r="J82" s="28" t="s">
        <v>42</v>
      </c>
    </row>
    <row r="83" spans="2:10" ht="15.9" customHeight="1">
      <c r="B83" s="26" t="s">
        <v>129</v>
      </c>
      <c r="C83" s="14" t="str">
        <f>CONCATENATE(B83," ",E83)</f>
        <v>152304 A8282G3811N</v>
      </c>
      <c r="D83" s="26" t="s">
        <v>130</v>
      </c>
      <c r="E83" s="26" t="s">
        <v>84</v>
      </c>
      <c r="F83" s="26" t="s">
        <v>85</v>
      </c>
      <c r="G83" s="32">
        <v>668.97</v>
      </c>
      <c r="H83" s="28">
        <v>668.97</v>
      </c>
      <c r="I83" s="28">
        <v>668.97</v>
      </c>
      <c r="J83" s="28">
        <v>668.97</v>
      </c>
    </row>
    <row r="84" spans="2:10" ht="15.9" customHeight="1">
      <c r="B84" s="26" t="s">
        <v>42</v>
      </c>
      <c r="C84" s="14" t="str">
        <f>CONCATENATE(B83," ",E84)</f>
        <v>152304 A8282G4009N</v>
      </c>
      <c r="D84" s="26" t="s">
        <v>42</v>
      </c>
      <c r="E84" s="26" t="s">
        <v>86</v>
      </c>
      <c r="F84" s="26" t="s">
        <v>76</v>
      </c>
      <c r="G84" s="32">
        <v>14470.95</v>
      </c>
      <c r="H84" s="28">
        <v>14470.95</v>
      </c>
      <c r="I84" s="28">
        <v>14470.95</v>
      </c>
      <c r="J84" s="28">
        <v>14470.95</v>
      </c>
    </row>
    <row r="85" spans="2:10" ht="15.9" customHeight="1">
      <c r="B85" s="26" t="s">
        <v>131</v>
      </c>
      <c r="C85" s="14" t="str">
        <f>CONCATENATE(B85," ",E85)</f>
        <v>152871 A8282G4009N</v>
      </c>
      <c r="D85" s="26" t="s">
        <v>132</v>
      </c>
      <c r="E85" s="26" t="s">
        <v>86</v>
      </c>
      <c r="F85" s="26" t="s">
        <v>76</v>
      </c>
      <c r="G85" s="32">
        <v>2108</v>
      </c>
      <c r="H85" s="28">
        <v>2108</v>
      </c>
      <c r="I85" s="28">
        <v>2108</v>
      </c>
      <c r="J85" s="28">
        <v>2108</v>
      </c>
    </row>
    <row r="86" spans="2:10" ht="15.9" customHeight="1">
      <c r="B86" s="26" t="s">
        <v>133</v>
      </c>
      <c r="C86" s="14" t="str">
        <f>CONCATENATE(B86," ",E86)</f>
        <v>154359 A8282G3811N</v>
      </c>
      <c r="D86" s="26" t="s">
        <v>134</v>
      </c>
      <c r="E86" s="26" t="s">
        <v>84</v>
      </c>
      <c r="F86" s="26" t="s">
        <v>85</v>
      </c>
      <c r="G86" s="32">
        <v>119650.97</v>
      </c>
      <c r="H86" s="28">
        <v>119650.97</v>
      </c>
      <c r="I86" s="28">
        <v>119650.97</v>
      </c>
      <c r="J86" s="28">
        <v>116718.87</v>
      </c>
    </row>
    <row r="87" spans="2:10" ht="15.9" customHeight="1">
      <c r="B87" s="26" t="s">
        <v>42</v>
      </c>
      <c r="C87" s="14" t="str">
        <f>CONCATENATE(B86," ",E87)</f>
        <v>154359 A8282G4009N</v>
      </c>
      <c r="D87" s="26" t="s">
        <v>42</v>
      </c>
      <c r="E87" s="26" t="s">
        <v>86</v>
      </c>
      <c r="F87" s="26" t="s">
        <v>76</v>
      </c>
      <c r="G87" s="32">
        <v>519555.3</v>
      </c>
      <c r="H87" s="28">
        <v>519555.3</v>
      </c>
      <c r="I87" s="28">
        <v>519555.3</v>
      </c>
      <c r="J87" s="28">
        <v>514259.99</v>
      </c>
    </row>
    <row r="88" spans="2:10" ht="15.9" customHeight="1">
      <c r="B88" s="26" t="s">
        <v>42</v>
      </c>
      <c r="C88" s="14" t="str">
        <f>CONCATENATE(B86," ",E88)</f>
        <v>154359 A8282G4106N</v>
      </c>
      <c r="D88" s="26" t="s">
        <v>42</v>
      </c>
      <c r="E88" s="26" t="s">
        <v>87</v>
      </c>
      <c r="F88" s="26" t="s">
        <v>88</v>
      </c>
      <c r="G88" s="32">
        <v>1369354.41</v>
      </c>
      <c r="H88" s="28">
        <v>1369354.41</v>
      </c>
      <c r="I88" s="28">
        <v>1369354.41</v>
      </c>
      <c r="J88" s="28">
        <v>616301.46</v>
      </c>
    </row>
    <row r="89" spans="2:10" ht="15.9" customHeight="1">
      <c r="B89" s="26" t="s">
        <v>42</v>
      </c>
      <c r="C89" s="14" t="str">
        <f>CONCATENATE(B86," ",E89)</f>
        <v xml:space="preserve">154359  </v>
      </c>
      <c r="D89" s="26" t="s">
        <v>42</v>
      </c>
      <c r="E89" s="26" t="s">
        <v>42</v>
      </c>
      <c r="G89" s="32">
        <v>5093.18</v>
      </c>
      <c r="H89" s="28">
        <v>5093.18</v>
      </c>
      <c r="I89" s="28" t="s">
        <v>42</v>
      </c>
      <c r="J89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18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46</v>
      </c>
    </row>
    <row r="9" spans="1:10">
      <c r="A9" s="19" t="s">
        <v>70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73</v>
      </c>
      <c r="C16" s="14" t="str">
        <f>CONCATENATE(B16," ",E16)</f>
        <v>151113 F0001G4009X</v>
      </c>
      <c r="D16" s="26" t="s">
        <v>74</v>
      </c>
      <c r="E16" s="26" t="s">
        <v>75</v>
      </c>
      <c r="F16" s="26" t="s">
        <v>76</v>
      </c>
      <c r="G16" s="32">
        <v>1681.54</v>
      </c>
      <c r="H16" s="28">
        <v>1681.54</v>
      </c>
      <c r="I16" s="28">
        <v>1681.54</v>
      </c>
      <c r="J16" s="28">
        <v>1681.54</v>
      </c>
    </row>
    <row r="17" spans="2:10" ht="15.9" customHeight="1">
      <c r="B17" s="26" t="s">
        <v>77</v>
      </c>
      <c r="C17" s="14" t="str">
        <f>CONCATENATE(B17," ",E17)</f>
        <v>151114 F0001G4009X</v>
      </c>
      <c r="D17" s="26" t="s">
        <v>78</v>
      </c>
      <c r="E17" s="26" t="s">
        <v>75</v>
      </c>
      <c r="F17" s="26" t="s">
        <v>76</v>
      </c>
      <c r="G17" s="32">
        <v>116699.17</v>
      </c>
      <c r="H17" s="28">
        <v>116699.17</v>
      </c>
      <c r="I17" s="28">
        <v>116699.17</v>
      </c>
      <c r="J17" s="28">
        <v>87910.37</v>
      </c>
    </row>
    <row r="18" spans="2:10" ht="15.9" customHeight="1">
      <c r="B18" s="26" t="s">
        <v>42</v>
      </c>
      <c r="C18" s="14" t="str">
        <f>CONCATENATE(B17," ",E18)</f>
        <v xml:space="preserve">151114  </v>
      </c>
      <c r="D18" s="26" t="s">
        <v>42</v>
      </c>
      <c r="E18" s="26" t="s">
        <v>42</v>
      </c>
      <c r="G18" s="32">
        <v>1121.29</v>
      </c>
      <c r="H18" s="28">
        <v>1121.29</v>
      </c>
      <c r="I18" s="28" t="s">
        <v>42</v>
      </c>
      <c r="J18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65</v>
      </c>
    </row>
    <row r="8" spans="1:9">
      <c r="A8" s="19" t="s">
        <v>32</v>
      </c>
    </row>
    <row r="9" spans="1:9">
      <c r="A9" s="19" t="s">
        <v>66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42</v>
      </c>
      <c r="C16" s="14" t="str">
        <f>CONCATENATE(B16," ",E16)</f>
        <v xml:space="preserve">  A0000G0100N</v>
      </c>
      <c r="D16" s="26" t="s">
        <v>42</v>
      </c>
      <c r="E16" s="26" t="s">
        <v>67</v>
      </c>
      <c r="F16" s="26" t="s">
        <v>68</v>
      </c>
      <c r="G16" s="32">
        <v>2684.32</v>
      </c>
      <c r="H16" s="28">
        <v>2684.32</v>
      </c>
      <c r="I16" s="28">
        <v>2684.32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61</v>
      </c>
    </row>
    <row r="8" spans="1:9">
      <c r="A8" s="19" t="s">
        <v>32</v>
      </c>
    </row>
    <row r="9" spans="1:9">
      <c r="A9" s="19" t="s">
        <v>62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42</v>
      </c>
      <c r="C16" s="14" t="str">
        <f>CONCATENATE(B16," ",E16)</f>
        <v xml:space="preserve">  FUFMTG01EGN</v>
      </c>
      <c r="D16" s="26" t="s">
        <v>42</v>
      </c>
      <c r="E16" s="26" t="s">
        <v>63</v>
      </c>
      <c r="F16" s="26" t="s">
        <v>64</v>
      </c>
      <c r="G16" s="32">
        <v>797.36</v>
      </c>
      <c r="H16" s="28">
        <v>797.36</v>
      </c>
      <c r="I16" s="28">
        <v>797.36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20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45</v>
      </c>
    </row>
    <row r="8" spans="1:9">
      <c r="A8" s="19" t="s">
        <v>32</v>
      </c>
    </row>
    <row r="9" spans="1:9">
      <c r="A9" s="19" t="s">
        <v>52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53</v>
      </c>
      <c r="C16" s="14" t="str">
        <f>CONCATENATE(B16," ",E16)</f>
        <v>150286 PCC11O94PPN</v>
      </c>
      <c r="D16" s="26" t="s">
        <v>54</v>
      </c>
      <c r="E16" s="26" t="s">
        <v>55</v>
      </c>
      <c r="F16" s="26" t="s">
        <v>56</v>
      </c>
      <c r="G16" s="32" t="s">
        <v>42</v>
      </c>
      <c r="H16" s="28">
        <v>27146.799999999999</v>
      </c>
      <c r="I16" s="28">
        <v>27146.799999999999</v>
      </c>
    </row>
    <row r="17" spans="2:9" ht="15.9" customHeight="1">
      <c r="B17" s="26" t="s">
        <v>57</v>
      </c>
      <c r="C17" s="14" t="str">
        <f>CONCATENATE(B17," ",E17)</f>
        <v>150293 PCC11O94PPN</v>
      </c>
      <c r="D17" s="26" t="s">
        <v>58</v>
      </c>
      <c r="E17" s="26" t="s">
        <v>55</v>
      </c>
      <c r="F17" s="26" t="s">
        <v>56</v>
      </c>
      <c r="G17" s="32" t="s">
        <v>42</v>
      </c>
      <c r="H17" s="28">
        <v>30935.54</v>
      </c>
      <c r="I17" s="28">
        <v>18176.16</v>
      </c>
    </row>
    <row r="18" spans="2:9" ht="15.9" customHeight="1">
      <c r="B18" s="26" t="s">
        <v>59</v>
      </c>
      <c r="C18" s="14" t="str">
        <f>CONCATENATE(B18," ",E18)</f>
        <v>150294 PCC11O94PPN</v>
      </c>
      <c r="D18" s="26" t="s">
        <v>60</v>
      </c>
      <c r="E18" s="26" t="s">
        <v>55</v>
      </c>
      <c r="F18" s="26" t="s">
        <v>56</v>
      </c>
      <c r="G18" s="32" t="s">
        <v>42</v>
      </c>
      <c r="H18" s="28">
        <v>51507.61</v>
      </c>
      <c r="I18" s="28">
        <v>51507.61</v>
      </c>
    </row>
    <row r="19" spans="2:9" ht="15.9" customHeight="1">
      <c r="B19" s="26" t="s">
        <v>48</v>
      </c>
      <c r="C19" s="14" t="str">
        <f>CONCATENATE(B19," ",E19)</f>
        <v>151124 PCC11O94PPN</v>
      </c>
      <c r="D19" s="26" t="s">
        <v>49</v>
      </c>
      <c r="E19" s="26" t="s">
        <v>55</v>
      </c>
      <c r="F19" s="26" t="s">
        <v>56</v>
      </c>
      <c r="G19" s="32" t="s">
        <v>42</v>
      </c>
      <c r="H19" s="28">
        <v>4335.4399999999996</v>
      </c>
      <c r="I19" s="28">
        <v>4335.4399999999996</v>
      </c>
    </row>
    <row r="20" spans="2:9" ht="15.9" customHeight="1">
      <c r="B20" s="26" t="s">
        <v>42</v>
      </c>
      <c r="C20" s="14" t="str">
        <f>CONCATENATE(B19," ",E20)</f>
        <v>151124 PCC11O94PPN</v>
      </c>
      <c r="D20" s="26" t="s">
        <v>42</v>
      </c>
      <c r="E20" s="26" t="s">
        <v>55</v>
      </c>
      <c r="F20" s="26" t="s">
        <v>56</v>
      </c>
      <c r="G20" s="32">
        <v>113925.39</v>
      </c>
      <c r="H20" s="28" t="s">
        <v>42</v>
      </c>
      <c r="I20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7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45</v>
      </c>
    </row>
    <row r="8" spans="1:9">
      <c r="A8" s="19" t="s">
        <v>46</v>
      </c>
    </row>
    <row r="9" spans="1:9">
      <c r="A9" s="19" t="s">
        <v>47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48</v>
      </c>
      <c r="C16" s="14" t="str">
        <f>CONCATENATE(B16," ",E16)</f>
        <v>151124 FCCCUO9401N</v>
      </c>
      <c r="D16" s="26" t="s">
        <v>49</v>
      </c>
      <c r="E16" s="26" t="s">
        <v>50</v>
      </c>
      <c r="F16" s="26" t="s">
        <v>51</v>
      </c>
      <c r="G16" s="32" t="s">
        <v>42</v>
      </c>
      <c r="H16" s="28">
        <v>277269.57</v>
      </c>
      <c r="I16" s="28">
        <v>223769.57</v>
      </c>
    </row>
    <row r="17" spans="2:9" ht="15.9" customHeight="1">
      <c r="B17" s="26" t="s">
        <v>42</v>
      </c>
      <c r="C17" s="14" t="str">
        <f>CONCATENATE(B16," ",E17)</f>
        <v>151124 FCCCUO9401N</v>
      </c>
      <c r="D17" s="26" t="s">
        <v>42</v>
      </c>
      <c r="E17" s="26" t="s">
        <v>50</v>
      </c>
      <c r="F17" s="26" t="s">
        <v>51</v>
      </c>
      <c r="G17" s="32">
        <v>277269.57</v>
      </c>
      <c r="H17" s="28" t="s">
        <v>42</v>
      </c>
      <c r="I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31</v>
      </c>
    </row>
    <row r="8" spans="1:9">
      <c r="A8" s="19" t="s">
        <v>32</v>
      </c>
    </row>
    <row r="9" spans="1:9">
      <c r="A9" s="19" t="s">
        <v>33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42</v>
      </c>
      <c r="C16" s="14" t="str">
        <f>CONCATENATE(B16," ",E16)</f>
        <v xml:space="preserve">  A4572N0102N</v>
      </c>
      <c r="D16" s="26" t="s">
        <v>42</v>
      </c>
      <c r="E16" s="26" t="s">
        <v>43</v>
      </c>
      <c r="F16" s="26" t="s">
        <v>44</v>
      </c>
      <c r="G16" s="32">
        <v>2500</v>
      </c>
      <c r="H16" s="28">
        <v>2500</v>
      </c>
      <c r="I16" s="28">
        <v>2500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375</v>
      </c>
    </row>
    <row r="8" spans="1:9">
      <c r="A8" s="19" t="s">
        <v>46</v>
      </c>
    </row>
    <row r="9" spans="1:9">
      <c r="A9" s="19" t="s">
        <v>376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57</v>
      </c>
      <c r="C16" s="14" t="str">
        <f>CONCATENATE(B16," ",E16)</f>
        <v>150293 2095V003A12</v>
      </c>
      <c r="D16" s="26" t="s">
        <v>58</v>
      </c>
      <c r="E16" s="26" t="s">
        <v>377</v>
      </c>
      <c r="F16" s="26" t="s">
        <v>378</v>
      </c>
      <c r="G16" s="32" t="s">
        <v>42</v>
      </c>
      <c r="H16" s="28">
        <v>179503.12</v>
      </c>
      <c r="I16" s="28">
        <v>179503.12</v>
      </c>
    </row>
    <row r="17" spans="2:9" ht="15.9" customHeight="1">
      <c r="B17" s="26" t="s">
        <v>59</v>
      </c>
      <c r="C17" s="14" t="str">
        <f>CONCATENATE(B17," ",E17)</f>
        <v>150294 2095V003A12</v>
      </c>
      <c r="D17" s="26" t="s">
        <v>60</v>
      </c>
      <c r="E17" s="26" t="s">
        <v>377</v>
      </c>
      <c r="F17" s="26" t="s">
        <v>378</v>
      </c>
      <c r="G17" s="32" t="s">
        <v>42</v>
      </c>
      <c r="H17" s="28">
        <v>407761.05</v>
      </c>
      <c r="I17" s="28">
        <v>407761.05</v>
      </c>
    </row>
    <row r="18" spans="2:9" ht="15.9" customHeight="1">
      <c r="B18" s="26" t="s">
        <v>42</v>
      </c>
      <c r="C18" s="14" t="str">
        <f>CONCATENATE(B17," ",E18)</f>
        <v>150294 2095V003A12</v>
      </c>
      <c r="D18" s="26" t="s">
        <v>42</v>
      </c>
      <c r="E18" s="26" t="s">
        <v>377</v>
      </c>
      <c r="F18" s="26" t="s">
        <v>378</v>
      </c>
      <c r="G18" s="32">
        <v>587264.17000000004</v>
      </c>
      <c r="H18" s="28" t="s">
        <v>42</v>
      </c>
      <c r="I18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8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8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8">
      <c r="A4" s="19" t="str">
        <f>Principal!A4</f>
        <v xml:space="preserve">                                                                                                       Exercício: 2013</v>
      </c>
    </row>
    <row r="5" spans="1:8">
      <c r="A5" s="19" t="str">
        <f>Principal!A5</f>
        <v xml:space="preserve">                                                                                                            Base: 31-JAN-2014</v>
      </c>
    </row>
    <row r="6" spans="1:8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8">
      <c r="A7" s="19" t="s">
        <v>371</v>
      </c>
    </row>
    <row r="8" spans="1:8">
      <c r="A8" s="19" t="s">
        <v>32</v>
      </c>
    </row>
    <row r="9" spans="1:8">
      <c r="A9" s="19" t="s">
        <v>372</v>
      </c>
    </row>
    <row r="10" spans="1:8">
      <c r="A10" s="19" t="s">
        <v>34</v>
      </c>
    </row>
    <row r="11" spans="1:8">
      <c r="A11" s="19" t="s">
        <v>35</v>
      </c>
    </row>
    <row r="14" spans="1:8">
      <c r="G14" s="31" t="s">
        <v>36</v>
      </c>
    </row>
    <row r="15" spans="1:8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</row>
    <row r="16" spans="1:8" ht="15.9" customHeight="1">
      <c r="B16" s="26" t="s">
        <v>133</v>
      </c>
      <c r="C16" s="14" t="str">
        <f>CONCATENATE(B16," ",E16)</f>
        <v>154359 FSS09G0100N</v>
      </c>
      <c r="D16" s="26" t="s">
        <v>134</v>
      </c>
      <c r="E16" s="26" t="s">
        <v>373</v>
      </c>
      <c r="F16" s="26" t="s">
        <v>374</v>
      </c>
      <c r="G16" s="32" t="s">
        <v>42</v>
      </c>
      <c r="H16" s="28">
        <v>2000000</v>
      </c>
    </row>
    <row r="17" spans="2:8" ht="15.9" customHeight="1">
      <c r="B17" s="26" t="s">
        <v>42</v>
      </c>
      <c r="C17" s="14" t="str">
        <f>CONCATENATE(B16," ",E17)</f>
        <v>154359 FSS09G0100N</v>
      </c>
      <c r="D17" s="26" t="s">
        <v>42</v>
      </c>
      <c r="E17" s="26" t="s">
        <v>373</v>
      </c>
      <c r="F17" s="26" t="s">
        <v>374</v>
      </c>
      <c r="G17" s="32">
        <v>2000000</v>
      </c>
      <c r="H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367</v>
      </c>
    </row>
    <row r="8" spans="1:9">
      <c r="A8" s="19" t="s">
        <v>32</v>
      </c>
    </row>
    <row r="9" spans="1:9">
      <c r="A9" s="19" t="s">
        <v>368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42</v>
      </c>
      <c r="C16" s="14" t="str">
        <f>CONCATENATE(B16," ",E16)</f>
        <v xml:space="preserve">  F20RKG0111N</v>
      </c>
      <c r="D16" s="26" t="s">
        <v>42</v>
      </c>
      <c r="E16" s="26" t="s">
        <v>369</v>
      </c>
      <c r="F16" s="26" t="s">
        <v>370</v>
      </c>
      <c r="G16" s="32">
        <v>1375.8</v>
      </c>
      <c r="H16" s="28">
        <v>1375.8</v>
      </c>
      <c r="I16" s="28">
        <v>1375.8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9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9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9">
      <c r="A4" s="19" t="str">
        <f>Principal!A4</f>
        <v xml:space="preserve">                                                                                                       Exercício: 2013</v>
      </c>
    </row>
    <row r="5" spans="1:9">
      <c r="A5" s="19" t="str">
        <f>Principal!A5</f>
        <v xml:space="preserve">                                                                                                            Base: 31-JAN-2014</v>
      </c>
    </row>
    <row r="6" spans="1:9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9">
      <c r="A7" s="19" t="s">
        <v>363</v>
      </c>
    </row>
    <row r="8" spans="1:9">
      <c r="A8" s="19" t="s">
        <v>32</v>
      </c>
    </row>
    <row r="9" spans="1:9">
      <c r="A9" s="19" t="s">
        <v>364</v>
      </c>
    </row>
    <row r="10" spans="1:9">
      <c r="A10" s="19" t="s">
        <v>34</v>
      </c>
    </row>
    <row r="11" spans="1:9">
      <c r="A11" s="19" t="s">
        <v>35</v>
      </c>
    </row>
    <row r="14" spans="1:9">
      <c r="G14" s="31" t="s">
        <v>36</v>
      </c>
    </row>
    <row r="15" spans="1:9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39</v>
      </c>
      <c r="H15" s="34" t="s">
        <v>40</v>
      </c>
      <c r="I15" s="34" t="s">
        <v>41</v>
      </c>
    </row>
    <row r="16" spans="1:9" ht="15.9" customHeight="1">
      <c r="B16" s="26" t="s">
        <v>42</v>
      </c>
      <c r="C16" s="14" t="str">
        <f>CONCATENATE(B16," ",E16)</f>
        <v xml:space="preserve">  F4572N5100N</v>
      </c>
      <c r="D16" s="26" t="s">
        <v>42</v>
      </c>
      <c r="E16" s="26" t="s">
        <v>365</v>
      </c>
      <c r="F16" s="26" t="s">
        <v>366</v>
      </c>
      <c r="G16" s="32">
        <v>81.11</v>
      </c>
      <c r="H16" s="28">
        <v>81.11</v>
      </c>
      <c r="I16" s="28">
        <v>81.11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360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42</v>
      </c>
      <c r="C16" s="14" t="str">
        <f>CONCATENATE(B16," ",E16)</f>
        <v xml:space="preserve">  A9201G0100N</v>
      </c>
      <c r="D16" s="26" t="s">
        <v>42</v>
      </c>
      <c r="E16" s="26" t="s">
        <v>361</v>
      </c>
      <c r="F16" s="26" t="s">
        <v>362</v>
      </c>
      <c r="G16" s="32">
        <v>190824.3</v>
      </c>
      <c r="H16" s="28">
        <v>190824.3</v>
      </c>
      <c r="I16" s="28">
        <v>190824.3</v>
      </c>
      <c r="J16" s="28">
        <v>190824.3</v>
      </c>
    </row>
    <row r="17" spans="2:10" ht="15.9" customHeight="1">
      <c r="B17" s="26" t="s">
        <v>42</v>
      </c>
      <c r="C17" s="14" t="str">
        <f>CONCATENATE(B16," ",E17)</f>
        <v xml:space="preserve">   </v>
      </c>
      <c r="D17" s="26" t="s">
        <v>42</v>
      </c>
      <c r="E17" s="26" t="s">
        <v>42</v>
      </c>
      <c r="G17" s="32">
        <v>-10824.3</v>
      </c>
      <c r="H17" s="28">
        <v>6175.7</v>
      </c>
      <c r="I17" s="28" t="s">
        <v>42</v>
      </c>
      <c r="J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357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42</v>
      </c>
      <c r="C16" s="14" t="str">
        <f>CONCATENATE(B16," ",E16)</f>
        <v xml:space="preserve">  A2012G0100N</v>
      </c>
      <c r="D16" s="26" t="s">
        <v>42</v>
      </c>
      <c r="E16" s="26" t="s">
        <v>358</v>
      </c>
      <c r="F16" s="26" t="s">
        <v>359</v>
      </c>
      <c r="G16" s="32">
        <v>5549784.9000000004</v>
      </c>
      <c r="H16" s="28">
        <v>5549784.9000000004</v>
      </c>
      <c r="I16" s="28">
        <v>5549784.9000000004</v>
      </c>
      <c r="J16" s="28">
        <v>5549784.9000000004</v>
      </c>
    </row>
    <row r="17" spans="2:10" ht="15.9" customHeight="1">
      <c r="B17" s="26" t="s">
        <v>42</v>
      </c>
      <c r="C17" s="14" t="str">
        <f>CONCATENATE(B16," ",E17)</f>
        <v xml:space="preserve">   </v>
      </c>
      <c r="D17" s="26" t="s">
        <v>42</v>
      </c>
      <c r="E17" s="26" t="s">
        <v>42</v>
      </c>
      <c r="G17" s="32">
        <v>-1409784.9</v>
      </c>
      <c r="H17" s="28">
        <v>76715.100000000006</v>
      </c>
      <c r="I17" s="28" t="s">
        <v>42</v>
      </c>
      <c r="J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"/>
  <sheetViews>
    <sheetView showGridLines="0" workbookViewId="0"/>
  </sheetViews>
  <sheetFormatPr defaultColWidth="13.109375" defaultRowHeight="10.8"/>
  <cols>
    <col min="1" max="1" width="2.33203125" style="19" customWidth="1"/>
    <col min="2" max="2" width="6.6640625" style="26" customWidth="1"/>
    <col min="3" max="3" width="0.109375" style="14" customWidth="1"/>
    <col min="4" max="4" width="43.6640625" style="26" customWidth="1"/>
    <col min="5" max="5" width="10.6640625" style="26" customWidth="1"/>
    <col min="6" max="6" width="43.6640625" style="26" customWidth="1"/>
    <col min="7" max="16384" width="13.109375" style="14"/>
  </cols>
  <sheetData>
    <row r="2" spans="1:10" ht="10.199999999999999">
      <c r="A2" s="25" t="str">
        <f>Principal!A2</f>
        <v xml:space="preserve">                                          Relatório Orçamentário por PTRES                                                                    </v>
      </c>
      <c r="B2" s="27"/>
      <c r="C2" s="27"/>
      <c r="D2" s="27"/>
      <c r="E2" s="27"/>
      <c r="F2" s="27"/>
    </row>
    <row r="3" spans="1:10" ht="10.199999999999999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>
      <c r="A4" s="19" t="str">
        <f>Principal!A4</f>
        <v xml:space="preserve">                                                                                                       Exercício: 2013</v>
      </c>
    </row>
    <row r="5" spans="1:10">
      <c r="A5" s="19" t="str">
        <f>Principal!A5</f>
        <v xml:space="preserve">                                                                                                            Base: 31-JAN-2014</v>
      </c>
    </row>
    <row r="6" spans="1:10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>
      <c r="A7" s="19" t="s">
        <v>69</v>
      </c>
    </row>
    <row r="8" spans="1:10">
      <c r="A8" s="19" t="s">
        <v>32</v>
      </c>
    </row>
    <row r="9" spans="1:10">
      <c r="A9" s="19" t="s">
        <v>354</v>
      </c>
    </row>
    <row r="10" spans="1:10">
      <c r="A10" s="19" t="s">
        <v>34</v>
      </c>
    </row>
    <row r="11" spans="1:10">
      <c r="A11" s="19" t="s">
        <v>35</v>
      </c>
    </row>
    <row r="14" spans="1:10">
      <c r="G14" s="31" t="s">
        <v>36</v>
      </c>
    </row>
    <row r="15" spans="1:10" s="29" customFormat="1" ht="24" customHeight="1">
      <c r="A15" s="30"/>
      <c r="B15" s="35" t="s">
        <v>37</v>
      </c>
      <c r="C15" s="35"/>
      <c r="D15" s="35"/>
      <c r="E15" s="35" t="s">
        <v>38</v>
      </c>
      <c r="F15" s="35"/>
      <c r="G15" s="33" t="s">
        <v>71</v>
      </c>
      <c r="H15" s="34" t="s">
        <v>72</v>
      </c>
      <c r="I15" s="34" t="s">
        <v>40</v>
      </c>
      <c r="J15" s="34" t="s">
        <v>41</v>
      </c>
    </row>
    <row r="16" spans="1:10" ht="15.9" customHeight="1">
      <c r="B16" s="26" t="s">
        <v>42</v>
      </c>
      <c r="C16" s="14" t="str">
        <f>CONCATENATE(B16," ",E16)</f>
        <v xml:space="preserve">  A2011G0100N</v>
      </c>
      <c r="D16" s="26" t="s">
        <v>42</v>
      </c>
      <c r="E16" s="26" t="s">
        <v>355</v>
      </c>
      <c r="F16" s="26" t="s">
        <v>356</v>
      </c>
      <c r="G16" s="32">
        <v>63352.65</v>
      </c>
      <c r="H16" s="28">
        <v>63352.65</v>
      </c>
      <c r="I16" s="28">
        <v>63352.65</v>
      </c>
      <c r="J16" s="28">
        <v>63352.65</v>
      </c>
    </row>
    <row r="17" spans="2:10" ht="15.9" customHeight="1">
      <c r="B17" s="26" t="s">
        <v>42</v>
      </c>
      <c r="C17" s="14" t="str">
        <f>CONCATENATE(B16," ",E17)</f>
        <v xml:space="preserve">   </v>
      </c>
      <c r="D17" s="26" t="s">
        <v>42</v>
      </c>
      <c r="E17" s="26" t="s">
        <v>42</v>
      </c>
      <c r="G17" s="32">
        <v>3391.35</v>
      </c>
      <c r="H17" s="28">
        <v>13391.35</v>
      </c>
      <c r="I17" s="28" t="s">
        <v>42</v>
      </c>
      <c r="J17" s="28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112</vt:i4>
      </vt:variant>
    </vt:vector>
  </HeadingPairs>
  <TitlesOfParts>
    <vt:vector size="141" baseType="lpstr">
      <vt:lpstr>Principal</vt:lpstr>
      <vt:lpstr>64601</vt:lpstr>
      <vt:lpstr>64620</vt:lpstr>
      <vt:lpstr>60721</vt:lpstr>
      <vt:lpstr>61501</vt:lpstr>
      <vt:lpstr>61521</vt:lpstr>
      <vt:lpstr>62168</vt:lpstr>
      <vt:lpstr>62170</vt:lpstr>
      <vt:lpstr>62171</vt:lpstr>
      <vt:lpstr>62172</vt:lpstr>
      <vt:lpstr>62173</vt:lpstr>
      <vt:lpstr>62174</vt:lpstr>
      <vt:lpstr>62175</vt:lpstr>
      <vt:lpstr>62176</vt:lpstr>
      <vt:lpstr>62177</vt:lpstr>
      <vt:lpstr>62178</vt:lpstr>
      <vt:lpstr>62179</vt:lpstr>
      <vt:lpstr>62180</vt:lpstr>
      <vt:lpstr>62181</vt:lpstr>
      <vt:lpstr>62182</vt:lpstr>
      <vt:lpstr>62183</vt:lpstr>
      <vt:lpstr>62176 INV</vt:lpstr>
      <vt:lpstr>62178 INV</vt:lpstr>
      <vt:lpstr>62179 INV</vt:lpstr>
      <vt:lpstr>61826</vt:lpstr>
      <vt:lpstr>61883</vt:lpstr>
      <vt:lpstr>61720</vt:lpstr>
      <vt:lpstr>61721</vt:lpstr>
      <vt:lpstr>63029</vt:lpstr>
      <vt:lpstr>Planilha_10ÁreaTotal</vt:lpstr>
      <vt:lpstr>Planilha_10CabGráfico</vt:lpstr>
      <vt:lpstr>Planilha_10TítCols</vt:lpstr>
      <vt:lpstr>Planilha_10TítLins</vt:lpstr>
      <vt:lpstr>Planilha_11ÁreaTotal</vt:lpstr>
      <vt:lpstr>Planilha_11CabGráfico</vt:lpstr>
      <vt:lpstr>Planilha_11TítCols</vt:lpstr>
      <vt:lpstr>Planilha_11TítLins</vt:lpstr>
      <vt:lpstr>Planilha_12ÁreaTotal</vt:lpstr>
      <vt:lpstr>Planilha_12CabGráfico</vt:lpstr>
      <vt:lpstr>Planilha_12TítCols</vt:lpstr>
      <vt:lpstr>Planilha_12TítLins</vt:lpstr>
      <vt:lpstr>Planilha_13ÁreaTotal</vt:lpstr>
      <vt:lpstr>Planilha_13CabGráfico</vt:lpstr>
      <vt:lpstr>Planilha_13TítCols</vt:lpstr>
      <vt:lpstr>Planilha_13TítLins</vt:lpstr>
      <vt:lpstr>Planilha_14ÁreaTotal</vt:lpstr>
      <vt:lpstr>Planilha_14CabGráfico</vt:lpstr>
      <vt:lpstr>Planilha_14TítCols</vt:lpstr>
      <vt:lpstr>Planilha_14TítLins</vt:lpstr>
      <vt:lpstr>Planilha_15ÁreaTotal</vt:lpstr>
      <vt:lpstr>Planilha_15CabGráfico</vt:lpstr>
      <vt:lpstr>Planilha_15TítCols</vt:lpstr>
      <vt:lpstr>Planilha_15TítLins</vt:lpstr>
      <vt:lpstr>Planilha_16ÁreaTotal</vt:lpstr>
      <vt:lpstr>Planilha_16CabGráfico</vt:lpstr>
      <vt:lpstr>Planilha_16TítCols</vt:lpstr>
      <vt:lpstr>Planilha_16TítLins</vt:lpstr>
      <vt:lpstr>Planilha_17ÁreaTotal</vt:lpstr>
      <vt:lpstr>Planilha_17CabGráfico</vt:lpstr>
      <vt:lpstr>Planilha_17TítCols</vt:lpstr>
      <vt:lpstr>Planilha_17TítLins</vt:lpstr>
      <vt:lpstr>Planilha_18ÁreaTotal</vt:lpstr>
      <vt:lpstr>Planilha_18CabGráfico</vt:lpstr>
      <vt:lpstr>Planilha_18TítCols</vt:lpstr>
      <vt:lpstr>Planilha_18TítLins</vt:lpstr>
      <vt:lpstr>Planilha_19ÁreaTotal</vt:lpstr>
      <vt:lpstr>Planilha_19CabGráfico</vt:lpstr>
      <vt:lpstr>Planilha_19TítCols</vt:lpstr>
      <vt:lpstr>Planilha_19TítLins</vt:lpstr>
      <vt:lpstr>Planilha_1ÁreaTotal</vt:lpstr>
      <vt:lpstr>Planilha_1CabGráfico</vt:lpstr>
      <vt:lpstr>Planilha_1TítCols</vt:lpstr>
      <vt:lpstr>Planilha_1TítLins</vt:lpstr>
      <vt:lpstr>Planilha_20ÁreaTotal</vt:lpstr>
      <vt:lpstr>Planilha_20CabGráfico</vt:lpstr>
      <vt:lpstr>Planilha_20TítCols</vt:lpstr>
      <vt:lpstr>Planilha_20TítLins</vt:lpstr>
      <vt:lpstr>Planilha_21ÁreaTotal</vt:lpstr>
      <vt:lpstr>Planilha_21CabGráfico</vt:lpstr>
      <vt:lpstr>Planilha_21TítCols</vt:lpstr>
      <vt:lpstr>Planilha_21TítLins</vt:lpstr>
      <vt:lpstr>Planilha_22ÁreaTotal</vt:lpstr>
      <vt:lpstr>Planilha_22CabGráfico</vt:lpstr>
      <vt:lpstr>Planilha_22TítCols</vt:lpstr>
      <vt:lpstr>Planilha_22TítLins</vt:lpstr>
      <vt:lpstr>Planilha_23ÁreaTotal</vt:lpstr>
      <vt:lpstr>Planilha_23CabGráfico</vt:lpstr>
      <vt:lpstr>Planilha_23TítCols</vt:lpstr>
      <vt:lpstr>Planilha_23TítLins</vt:lpstr>
      <vt:lpstr>Planilha_24ÁreaTotal</vt:lpstr>
      <vt:lpstr>Planilha_24CabGráfico</vt:lpstr>
      <vt:lpstr>Planilha_24TítCols</vt:lpstr>
      <vt:lpstr>Planilha_24TítLins</vt:lpstr>
      <vt:lpstr>Planilha_25ÁreaTotal</vt:lpstr>
      <vt:lpstr>Planilha_25CabGráfico</vt:lpstr>
      <vt:lpstr>Planilha_25TítCols</vt:lpstr>
      <vt:lpstr>Planilha_25TítLins</vt:lpstr>
      <vt:lpstr>Planilha_26ÁreaTotal</vt:lpstr>
      <vt:lpstr>Planilha_26CabGráfico</vt:lpstr>
      <vt:lpstr>Planilha_26TítCols</vt:lpstr>
      <vt:lpstr>Planilha_26TítLins</vt:lpstr>
      <vt:lpstr>Planilha_27ÁreaTotal</vt:lpstr>
      <vt:lpstr>Planilha_27CabGráfico</vt:lpstr>
      <vt:lpstr>Planilha_27TítCols</vt:lpstr>
      <vt:lpstr>Planilha_27TítLins</vt:lpstr>
      <vt:lpstr>Planilha_28ÁreaTotal</vt:lpstr>
      <vt:lpstr>Planilha_28CabGráfico</vt:lpstr>
      <vt:lpstr>Planilha_28TítCols</vt:lpstr>
      <vt:lpstr>Planilha_28TítLins</vt:lpstr>
      <vt:lpstr>Planilha_2ÁreaTotal</vt:lpstr>
      <vt:lpstr>Planilha_2CabGráfico</vt:lpstr>
      <vt:lpstr>Planilha_2TítCols</vt:lpstr>
      <vt:lpstr>Planilha_2TítLins</vt:lpstr>
      <vt:lpstr>Planilha_3ÁreaTotal</vt:lpstr>
      <vt:lpstr>Planilha_3CabGráfico</vt:lpstr>
      <vt:lpstr>Planilha_3TítCols</vt:lpstr>
      <vt:lpstr>Planilha_3TítLins</vt:lpstr>
      <vt:lpstr>Planilha_4ÁreaTotal</vt:lpstr>
      <vt:lpstr>Planilha_4CabGráfico</vt:lpstr>
      <vt:lpstr>Planilha_4TítCols</vt:lpstr>
      <vt:lpstr>Planilha_4TítLins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marileicustodio</cp:lastModifiedBy>
  <dcterms:created xsi:type="dcterms:W3CDTF">1997-08-20T17:04:57Z</dcterms:created>
  <dcterms:modified xsi:type="dcterms:W3CDTF">2014-03-20T18:19:06Z</dcterms:modified>
</cp:coreProperties>
</file>