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0" yWindow="120" windowWidth="9330" windowHeight="3930" firstSheet="1" activeTab="1"/>
  </bookViews>
  <sheets>
    <sheet name="Principal" sheetId="4" state="hidden" r:id="rId1"/>
    <sheet name="ORÇAMENTO DISPONÍVEL" sheetId="42" r:id="rId2"/>
    <sheet name="BAGÉ" sheetId="41" r:id="rId3"/>
    <sheet name="ALEGRETE" sheetId="40" r:id="rId4"/>
    <sheet name="CAÇAPAVA DO SUL" sheetId="39" r:id="rId5"/>
    <sheet name="DOM PEDRITO" sheetId="38" r:id="rId6"/>
    <sheet name="ITAQUI" sheetId="37" r:id="rId7"/>
    <sheet name="JAGUARÃO" sheetId="36" r:id="rId8"/>
    <sheet name="LIVRAMENTO" sheetId="35" r:id="rId9"/>
    <sheet name="SÃO BORJA" sheetId="34" r:id="rId10"/>
    <sheet name="SÃO GABRIEL" sheetId="33" r:id="rId11"/>
    <sheet name="URUGUAIANA" sheetId="32" r:id="rId12"/>
    <sheet name="ALMOXARIFADO" sheetId="31" r:id="rId13"/>
    <sheet name="NTIC" sheetId="30" r:id="rId14"/>
    <sheet name="COMISSÕES SUPERIORES" sheetId="29" r:id="rId15"/>
    <sheet name="GABINETE DA REITORIA" sheetId="28" r:id="rId16"/>
    <sheet name="PROPESQ" sheetId="27" r:id="rId17"/>
    <sheet name="PROEXT" sheetId="26" r:id="rId18"/>
    <sheet name="CONCUR" sheetId="25" r:id="rId19"/>
    <sheet name="PROGRAD" sheetId="24" r:id="rId20"/>
    <sheet name="PRAEC" sheetId="23" r:id="rId21"/>
    <sheet name="PROAD" sheetId="22" r:id="rId22"/>
    <sheet name="PROPLAN" sheetId="21" r:id="rId23"/>
    <sheet name="PROGESP" sheetId="20" r:id="rId24"/>
    <sheet name="PROPG" sheetId="19" r:id="rId25"/>
    <sheet name="COORD. BIBLIOTECAS" sheetId="18" r:id="rId26"/>
    <sheet name="HUVET" sheetId="17" r:id="rId27"/>
    <sheet name="CONJUR" sheetId="16" r:id="rId28"/>
    <sheet name="CEAD" sheetId="15" r:id="rId29"/>
    <sheet name="ACS" sheetId="14" r:id="rId30"/>
    <sheet name="ARI" sheetId="13" r:id="rId31"/>
    <sheet name="NUDEPE" sheetId="12" r:id="rId32"/>
    <sheet name="AUDIN" sheetId="11" r:id="rId33"/>
    <sheet name="CONSUNI" sheetId="10" r:id="rId34"/>
    <sheet name="Planilha 34" sheetId="9" state="hidden" r:id="rId35"/>
    <sheet name="Planilha 35" sheetId="8" state="hidden" r:id="rId36"/>
    <sheet name="Planilha 36" sheetId="7" state="hidden" r:id="rId37"/>
    <sheet name="Planilha 37" sheetId="6" state="hidden" r:id="rId38"/>
    <sheet name="GERAL" sheetId="5" r:id="rId39"/>
  </sheets>
  <definedNames>
    <definedName name="Planilha_10ÁreaTotal">'SÃO GABRIEL'!$C$14:$C$41,'SÃO GABRIEL'!$G$14:$J$41</definedName>
    <definedName name="Planilha_10CabGráfico">'SÃO GABRIEL'!$A$5:$L$10</definedName>
    <definedName name="Planilha_10TítCols">'SÃO GABRIEL'!$C$14,'SÃO GABRIEL'!$G$14:$J$14</definedName>
    <definedName name="Planilha_10TítLins">'SÃO GABRIEL'!$C$14:$C$41</definedName>
    <definedName name="Planilha_11ÁreaTotal">URUGUAIANA!$C$14:$C$45,URUGUAIANA!$G$14:$J$45</definedName>
    <definedName name="Planilha_11CabGráfico">URUGUAIANA!$A$5:$L$10</definedName>
    <definedName name="Planilha_11TítCols">URUGUAIANA!$C$14,URUGUAIANA!$G$14:$J$14</definedName>
    <definedName name="Planilha_11TítLins">URUGUAIANA!$C$14:$C$45</definedName>
    <definedName name="Planilha_12ÁreaTotal">ALMOXARIFADO!$C$14:$C$16,ALMOXARIFADO!$G$14:$J$16</definedName>
    <definedName name="Planilha_12CabGráfico">ALMOXARIFADO!$A$5:$L$10</definedName>
    <definedName name="Planilha_12TítCols">ALMOXARIFADO!$C$14,ALMOXARIFADO!$G$14:$J$14</definedName>
    <definedName name="Planilha_12TítLins">ALMOXARIFADO!$C$14:$C$16</definedName>
    <definedName name="Planilha_13ÁreaTotal">NTIC!$C$14:$C$24,NTIC!$G$14:$J$24</definedName>
    <definedName name="Planilha_13CabGráfico">NTIC!$A$5:$L$10</definedName>
    <definedName name="Planilha_13TítCols">NTIC!$C$14,NTIC!$G$14:$J$14</definedName>
    <definedName name="Planilha_13TítLins">NTIC!$C$14:$C$24</definedName>
    <definedName name="Planilha_14ÁreaTotal">'COMISSÕES SUPERIORES'!$C$14:$C$16,'COMISSÕES SUPERIORES'!$G$14:$J$16</definedName>
    <definedName name="Planilha_14CabGráfico">'COMISSÕES SUPERIORES'!$A$5:$L$10</definedName>
    <definedName name="Planilha_14TítCols">'COMISSÕES SUPERIORES'!$C$14,'COMISSÕES SUPERIORES'!$G$14:$J$14</definedName>
    <definedName name="Planilha_14TítLins">'COMISSÕES SUPERIORES'!$C$14:$C$16</definedName>
    <definedName name="Planilha_15ÁreaTotal">'GABINETE DA REITORIA'!$C$14:$C$31,'GABINETE DA REITORIA'!$G$14:$J$31</definedName>
    <definedName name="Planilha_15CabGráfico">'GABINETE DA REITORIA'!$A$5:$L$10</definedName>
    <definedName name="Planilha_15TítCols">'GABINETE DA REITORIA'!$C$14,'GABINETE DA REITORIA'!$G$14:$J$14</definedName>
    <definedName name="Planilha_15TítLins">'GABINETE DA REITORIA'!$C$14:$C$31</definedName>
    <definedName name="Planilha_16ÁreaTotal">PROPESQ!$C$14:$C$29,PROPESQ!$G$14:$J$29</definedName>
    <definedName name="Planilha_16CabGráfico">PROPESQ!$A$5:$L$10</definedName>
    <definedName name="Planilha_16TítCols">PROPESQ!$C$14,PROPESQ!$G$14:$J$14</definedName>
    <definedName name="Planilha_16TítLins">PROPESQ!$C$14:$C$29</definedName>
    <definedName name="Planilha_17ÁreaTotal">PROEXT!$C$14:$C$37,PROEXT!$G$14:$J$37</definedName>
    <definedName name="Planilha_17CabGráfico">PROEXT!$A$5:$L$10</definedName>
    <definedName name="Planilha_17TítCols">PROEXT!$C$14,PROEXT!$G$14:$J$14</definedName>
    <definedName name="Planilha_17TítLins">PROEXT!$C$14:$C$37</definedName>
    <definedName name="Planilha_18ÁreaTotal">CONCUR!$C$14:$C$16,CONCUR!$G$14:$J$16</definedName>
    <definedName name="Planilha_18CabGráfico">CONCUR!$A$5:$L$10</definedName>
    <definedName name="Planilha_18TítCols">CONCUR!$C$14,CONCUR!$G$14:$J$14</definedName>
    <definedName name="Planilha_18TítLins">CONCUR!$C$14:$C$16</definedName>
    <definedName name="Planilha_19ÁreaTotal">PROGRAD!$C$14:$C$23,PROGRAD!$G$14:$J$23</definedName>
    <definedName name="Planilha_19CabGráfico">PROGRAD!$A$5:$L$10</definedName>
    <definedName name="Planilha_19TítCols">PROGRAD!$C$14,PROGRAD!$G$14:$J$14</definedName>
    <definedName name="Planilha_19TítLins">PROGRAD!$C$14:$C$23</definedName>
    <definedName name="Planilha_1ÁreaTotal">'ORÇAMENTO DISPONÍVEL'!$C$14:$C$75,'ORÇAMENTO DISPONÍVEL'!$G$14:$K$75</definedName>
    <definedName name="Planilha_1CabGráfico">'ORÇAMENTO DISPONÍVEL'!$A$5:$L$10</definedName>
    <definedName name="Planilha_1TítCols">'ORÇAMENTO DISPONÍVEL'!$C$14,'ORÇAMENTO DISPONÍVEL'!$G$14:$K$14</definedName>
    <definedName name="Planilha_1TítLins">'ORÇAMENTO DISPONÍVEL'!$C$14:$C$75</definedName>
    <definedName name="Planilha_20ÁreaTotal">PRAEC!$C$14:$C$28,PRAEC!$G$14:$J$28</definedName>
    <definedName name="Planilha_20CabGráfico">PRAEC!$A$5:$L$10</definedName>
    <definedName name="Planilha_20TítCols">PRAEC!$C$14,PRAEC!$G$14:$J$14</definedName>
    <definedName name="Planilha_20TítLins">PRAEC!$C$14:$C$28</definedName>
    <definedName name="Planilha_21ÁreaTotal">PROAD!$C$14:$C$24,PROAD!$G$14:$J$24</definedName>
    <definedName name="Planilha_21CabGráfico">PROAD!$A$5:$L$10</definedName>
    <definedName name="Planilha_21TítCols">PROAD!$C$14,PROAD!$G$14:$J$14</definedName>
    <definedName name="Planilha_21TítLins">PROAD!$C$14:$C$24</definedName>
    <definedName name="Planilha_22ÁreaTotal">PROPLAN!$C$14:$C$24,PROPLAN!$G$14:$J$24</definedName>
    <definedName name="Planilha_22CabGráfico">PROPLAN!$A$5:$L$10</definedName>
    <definedName name="Planilha_22TítCols">PROPLAN!$C$14,PROPLAN!$G$14:$J$14</definedName>
    <definedName name="Planilha_22TítLins">PROPLAN!$C$14:$C$24</definedName>
    <definedName name="Planilha_23ÁreaTotal">PROGESP!$C$14:$C$23,PROGESP!$G$14:$J$23</definedName>
    <definedName name="Planilha_23CabGráfico">PROGESP!$A$5:$L$10</definedName>
    <definedName name="Planilha_23TítCols">PROGESP!$C$14,PROGESP!$G$14:$J$14</definedName>
    <definedName name="Planilha_23TítLins">PROGESP!$C$14:$C$23</definedName>
    <definedName name="Planilha_24ÁreaTotal">PROPG!$C$14:$C$27,PROPG!$G$14:$J$27</definedName>
    <definedName name="Planilha_24CabGráfico">PROPG!$A$5:$L$10</definedName>
    <definedName name="Planilha_24TítCols">PROPG!$C$14,PROPG!$G$14:$J$14</definedName>
    <definedName name="Planilha_24TítLins">PROPG!$C$14:$C$27</definedName>
    <definedName name="Planilha_25ÁreaTotal">'COORD. BIBLIOTECAS'!$C$14:$C$15,'COORD. BIBLIOTECAS'!$G$14:$J$15</definedName>
    <definedName name="Planilha_25CabGráfico">'COORD. BIBLIOTECAS'!$A$5:$L$10</definedName>
    <definedName name="Planilha_25TítCols">'COORD. BIBLIOTECAS'!$C$14,'COORD. BIBLIOTECAS'!$G$14:$J$14</definedName>
    <definedName name="Planilha_25TítLins">'COORD. BIBLIOTECAS'!$C$14:$C$15</definedName>
    <definedName name="Planilha_26ÁreaTotal">HUVET!$C$14:$C$19,HUVET!$G$14:$J$19</definedName>
    <definedName name="Planilha_26CabGráfico">HUVET!$A$5:$L$10</definedName>
    <definedName name="Planilha_26TítCols">HUVET!$C$14,HUVET!$G$14:$J$14</definedName>
    <definedName name="Planilha_26TítLins">HUVET!$C$14:$C$19</definedName>
    <definedName name="Planilha_27ÁreaTotal">CONJUR!$C$14:$C$20,CONJUR!$G$14:$J$20</definedName>
    <definedName name="Planilha_27CabGráfico">CONJUR!$A$5:$L$10</definedName>
    <definedName name="Planilha_27TítCols">CONJUR!$C$14,CONJUR!$G$14:$J$14</definedName>
    <definedName name="Planilha_27TítLins">CONJUR!$C$14:$C$20</definedName>
    <definedName name="Planilha_28ÁreaTotal">CEAD!$C$14:$C$21,CEAD!$G$14:$J$21</definedName>
    <definedName name="Planilha_28CabGráfico">CEAD!$A$5:$L$10</definedName>
    <definedName name="Planilha_28TítCols">CEAD!$C$14,CEAD!$G$14:$J$14</definedName>
    <definedName name="Planilha_28TítLins">CEAD!$C$14:$C$21</definedName>
    <definedName name="Planilha_29ÁreaTotal">ACS!$C$14:$C$20,ACS!$G$14:$J$20</definedName>
    <definedName name="Planilha_29CabGráfico">ACS!$A$5:$L$10</definedName>
    <definedName name="Planilha_29TítCols">ACS!$C$14,ACS!$G$14:$J$14</definedName>
    <definedName name="Planilha_29TítLins">ACS!$C$14:$C$20</definedName>
    <definedName name="Planilha_2ÁreaTotal">BAGÉ!$C$14:$C$47,BAGÉ!$G$14:$J$47</definedName>
    <definedName name="Planilha_2CabGráfico">BAGÉ!$A$5:$L$10</definedName>
    <definedName name="Planilha_2TítCols">BAGÉ!$C$14,BAGÉ!$G$14:$J$14</definedName>
    <definedName name="Planilha_2TítLins">BAGÉ!$C$14:$C$47</definedName>
    <definedName name="Planilha_30ÁreaTotal">ARI!$C$14:$C$15,ARI!$G$14:$I$15</definedName>
    <definedName name="Planilha_30CabGráfico">ARI!$A$5:$L$10</definedName>
    <definedName name="Planilha_30TítCols">ARI!$C$14,ARI!$G$14:$I$14</definedName>
    <definedName name="Planilha_30TítLins">ARI!$C$14:$C$15</definedName>
    <definedName name="Planilha_31ÁreaTotal">NUDEPE!$C$14:$C$20,NUDEPE!$G$14:$J$20</definedName>
    <definedName name="Planilha_31CabGráfico">NUDEPE!$A$5:$L$10</definedName>
    <definedName name="Planilha_31TítCols">NUDEPE!$C$14,NUDEPE!$G$14:$J$14</definedName>
    <definedName name="Planilha_31TítLins">NUDEPE!$C$14:$C$20</definedName>
    <definedName name="Planilha_32ÁreaTotal">AUDIN!$C$14:$C$24,AUDIN!$G$14:$J$24</definedName>
    <definedName name="Planilha_32CabGráfico">AUDIN!$A$5:$L$10</definedName>
    <definedName name="Planilha_32TítCols">AUDIN!$C$14,AUDIN!$G$14:$J$14</definedName>
    <definedName name="Planilha_32TítLins">AUDIN!$C$14:$C$24</definedName>
    <definedName name="Planilha_33ÁreaTotal">CONSUNI!$C$14:$C$18,CONSUNI!$G$14:$J$18</definedName>
    <definedName name="Planilha_33CabGráfico">CONSUNI!$A$5:$L$10</definedName>
    <definedName name="Planilha_33TítCols">CONSUNI!$C$14,CONSUNI!$G$14:$J$14</definedName>
    <definedName name="Planilha_33TítLins">CONSUNI!$C$14:$C$18</definedName>
    <definedName name="Planilha_34ÁreaTotal">'Planilha 34'!$C$14:$C$15,'Planilha 34'!$G$14:$H$15</definedName>
    <definedName name="Planilha_34CabGráfico">'Planilha 34'!$A$5:$L$10</definedName>
    <definedName name="Planilha_34TítCols">'Planilha 34'!$C$14,'Planilha 34'!$G$14:$H$14</definedName>
    <definedName name="Planilha_34TítLins">'Planilha 34'!$C$14:$C$15</definedName>
    <definedName name="Planilha_35ÁreaTotal">'Planilha 35'!$C$14:$C$15,'Planilha 35'!$G$14:$H$15</definedName>
    <definedName name="Planilha_35CabGráfico">'Planilha 35'!$A$5:$L$10</definedName>
    <definedName name="Planilha_35TítCols">'Planilha 35'!$C$14,'Planilha 35'!$G$14:$H$14</definedName>
    <definedName name="Planilha_35TítLins">'Planilha 35'!$C$14:$C$15</definedName>
    <definedName name="Planilha_36ÁreaTotal">'Planilha 36'!$C$14:$C$15,'Planilha 36'!$G$14:$H$15</definedName>
    <definedName name="Planilha_36CabGráfico">'Planilha 36'!$A$5:$L$10</definedName>
    <definedName name="Planilha_36TítCols">'Planilha 36'!$C$14,'Planilha 36'!$G$14:$H$14</definedName>
    <definedName name="Planilha_36TítLins">'Planilha 36'!$C$14:$C$15</definedName>
    <definedName name="Planilha_37ÁreaTotal">'Planilha 37'!$C$14:$C$15,'Planilha 37'!$G$14:$H$15</definedName>
    <definedName name="Planilha_37CabGráfico">'Planilha 37'!$A$5:$L$10</definedName>
    <definedName name="Planilha_37TítCols">'Planilha 37'!$C$14,'Planilha 37'!$G$14:$H$14</definedName>
    <definedName name="Planilha_37TítLins">'Planilha 37'!$C$14:$C$15</definedName>
    <definedName name="Planilha_38ÁreaTotal">GERAL!$C$14:$C$34,GERAL!$G$14:$J$34</definedName>
    <definedName name="Planilha_38CabGráfico">GERAL!$A$5:$L$10</definedName>
    <definedName name="Planilha_38TítCols">GERAL!$C$14,GERAL!$G$14:$J$14</definedName>
    <definedName name="Planilha_38TítLins">GERAL!$C$14:$C$34</definedName>
    <definedName name="Planilha_3ÁreaTotal">ALEGRETE!$C$14:$C$49,ALEGRETE!$G$14:$J$49</definedName>
    <definedName name="Planilha_3CabGráfico">ALEGRETE!$A$5:$L$10</definedName>
    <definedName name="Planilha_3TítCols">ALEGRETE!$C$14,ALEGRETE!$G$14:$J$14</definedName>
    <definedName name="Planilha_3TítLins">ALEGRETE!$C$14:$C$49</definedName>
    <definedName name="Planilha_4ÁreaTotal">'CAÇAPAVA DO SUL'!$C$14:$C$32,'CAÇAPAVA DO SUL'!$G$14:$J$32</definedName>
    <definedName name="Planilha_4CabGráfico">'CAÇAPAVA DO SUL'!$A$5:$L$10</definedName>
    <definedName name="Planilha_4TítCols">'CAÇAPAVA DO SUL'!$C$14,'CAÇAPAVA DO SUL'!$G$14:$J$14</definedName>
    <definedName name="Planilha_4TítLins">'CAÇAPAVA DO SUL'!$C$14:$C$32</definedName>
    <definedName name="Planilha_5ÁreaTotal">'DOM PEDRITO'!$C$14:$C$34,'DOM PEDRITO'!$G$14:$J$34</definedName>
    <definedName name="Planilha_5CabGráfico">'DOM PEDRITO'!$A$5:$L$10</definedName>
    <definedName name="Planilha_5TítCols">'DOM PEDRITO'!$C$14,'DOM PEDRITO'!$G$14:$J$14</definedName>
    <definedName name="Planilha_5TítLins">'DOM PEDRITO'!$C$14:$C$34</definedName>
    <definedName name="Planilha_6ÁreaTotal">ITAQUI!$C$14:$C$34,ITAQUI!$G$14:$J$34</definedName>
    <definedName name="Planilha_6CabGráfico">ITAQUI!$A$5:$L$10</definedName>
    <definedName name="Planilha_6TítCols">ITAQUI!$C$14,ITAQUI!$G$14:$J$14</definedName>
    <definedName name="Planilha_6TítLins">ITAQUI!$C$14:$C$34</definedName>
    <definedName name="Planilha_7ÁreaTotal">JAGUARÃO!$C$14:$C$34,JAGUARÃO!$G$14:$J$34</definedName>
    <definedName name="Planilha_7CabGráfico">JAGUARÃO!$A$5:$L$10</definedName>
    <definedName name="Planilha_7TítCols">JAGUARÃO!$C$14,JAGUARÃO!$G$14:$J$14</definedName>
    <definedName name="Planilha_7TítLins">JAGUARÃO!$C$14:$C$34</definedName>
    <definedName name="Planilha_8ÁreaTotal">LIVRAMENTO!$C$14:$C$27,LIVRAMENTO!$G$14:$J$27</definedName>
    <definedName name="Planilha_8CabGráfico">LIVRAMENTO!$A$5:$L$10</definedName>
    <definedName name="Planilha_8TítCols">LIVRAMENTO!$C$14,LIVRAMENTO!$G$14:$J$14</definedName>
    <definedName name="Planilha_8TítLins">LIVRAMENTO!$C$14:$C$27</definedName>
    <definedName name="Planilha_9ÁreaTotal">'SÃO BORJA'!$C$14:$C$33,'SÃO BORJA'!$G$14:$J$33</definedName>
    <definedName name="Planilha_9CabGráfico">'SÃO BORJA'!$A$5:$L$10</definedName>
    <definedName name="Planilha_9TítCols">'SÃO BORJA'!$C$14,'SÃO BORJA'!$G$14:$J$14</definedName>
    <definedName name="Planilha_9TítLins">'SÃO BORJA'!$C$14:$C$33</definedName>
  </definedNames>
  <calcPr calcId="144525"/>
</workbook>
</file>

<file path=xl/calcChain.xml><?xml version="1.0" encoding="utf-8"?>
<calcChain xmlns="http://schemas.openxmlformats.org/spreadsheetml/2006/main">
  <c r="C75" i="42" l="1"/>
  <c r="C74" i="42"/>
  <c r="C73" i="42"/>
  <c r="C72" i="42"/>
  <c r="C71" i="42"/>
  <c r="C70" i="42"/>
  <c r="C69" i="42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A6" i="42"/>
  <c r="A5" i="42"/>
  <c r="A4" i="42"/>
  <c r="A3" i="42"/>
  <c r="A2" i="42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A6" i="41"/>
  <c r="A5" i="41"/>
  <c r="A4" i="41"/>
  <c r="A3" i="41"/>
  <c r="A2" i="41"/>
  <c r="C49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A6" i="40"/>
  <c r="A5" i="40"/>
  <c r="A4" i="40"/>
  <c r="A3" i="40"/>
  <c r="A2" i="40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A6" i="39"/>
  <c r="A5" i="39"/>
  <c r="A4" i="39"/>
  <c r="A3" i="39"/>
  <c r="A2" i="39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A6" i="38"/>
  <c r="A5" i="38"/>
  <c r="A4" i="38"/>
  <c r="A3" i="38"/>
  <c r="A2" i="38"/>
  <c r="C34" i="37"/>
  <c r="C33" i="37"/>
  <c r="C32" i="37"/>
  <c r="C31" i="37"/>
  <c r="C30" i="37"/>
  <c r="C29" i="37"/>
  <c r="C28" i="37"/>
  <c r="C27" i="37"/>
  <c r="C26" i="37"/>
  <c r="C25" i="37"/>
  <c r="C24" i="37"/>
  <c r="C23" i="37"/>
  <c r="C22" i="37"/>
  <c r="C21" i="37"/>
  <c r="C20" i="37"/>
  <c r="C19" i="37"/>
  <c r="C18" i="37"/>
  <c r="C17" i="37"/>
  <c r="C16" i="37"/>
  <c r="C15" i="37"/>
  <c r="A6" i="37"/>
  <c r="A5" i="37"/>
  <c r="A4" i="37"/>
  <c r="A3" i="37"/>
  <c r="A2" i="37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A6" i="36"/>
  <c r="A5" i="36"/>
  <c r="A4" i="36"/>
  <c r="A3" i="36"/>
  <c r="A2" i="36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A6" i="35"/>
  <c r="A5" i="35"/>
  <c r="A4" i="35"/>
  <c r="A3" i="35"/>
  <c r="A2" i="35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A6" i="34"/>
  <c r="A5" i="34"/>
  <c r="A4" i="34"/>
  <c r="A3" i="34"/>
  <c r="A2" i="34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A6" i="33"/>
  <c r="A5" i="33"/>
  <c r="A4" i="33"/>
  <c r="A3" i="33"/>
  <c r="A2" i="33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A6" i="32"/>
  <c r="A5" i="32"/>
  <c r="A4" i="32"/>
  <c r="A3" i="32"/>
  <c r="A2" i="32"/>
  <c r="C16" i="31"/>
  <c r="C15" i="31"/>
  <c r="A6" i="31"/>
  <c r="A5" i="31"/>
  <c r="A4" i="31"/>
  <c r="A3" i="31"/>
  <c r="A2" i="31"/>
  <c r="C24" i="30"/>
  <c r="C23" i="30"/>
  <c r="C22" i="30"/>
  <c r="C21" i="30"/>
  <c r="C20" i="30"/>
  <c r="C19" i="30"/>
  <c r="C18" i="30"/>
  <c r="C17" i="30"/>
  <c r="C16" i="30"/>
  <c r="C15" i="30"/>
  <c r="A6" i="30"/>
  <c r="A5" i="30"/>
  <c r="A4" i="30"/>
  <c r="A3" i="30"/>
  <c r="A2" i="30"/>
  <c r="C16" i="29"/>
  <c r="C15" i="29"/>
  <c r="A6" i="29"/>
  <c r="A5" i="29"/>
  <c r="A4" i="29"/>
  <c r="A3" i="29"/>
  <c r="A2" i="29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A6" i="28"/>
  <c r="A5" i="28"/>
  <c r="A4" i="28"/>
  <c r="A3" i="28"/>
  <c r="A2" i="28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A6" i="27"/>
  <c r="A5" i="27"/>
  <c r="A4" i="27"/>
  <c r="A3" i="27"/>
  <c r="A2" i="27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A6" i="26"/>
  <c r="A5" i="26"/>
  <c r="A4" i="26"/>
  <c r="A3" i="26"/>
  <c r="A2" i="26"/>
  <c r="C16" i="25"/>
  <c r="C15" i="25"/>
  <c r="A6" i="25"/>
  <c r="A5" i="25"/>
  <c r="A4" i="25"/>
  <c r="A3" i="25"/>
  <c r="A2" i="25"/>
  <c r="C23" i="24"/>
  <c r="C22" i="24"/>
  <c r="C21" i="24"/>
  <c r="C20" i="24"/>
  <c r="C19" i="24"/>
  <c r="C18" i="24"/>
  <c r="C17" i="24"/>
  <c r="C16" i="24"/>
  <c r="C15" i="24"/>
  <c r="A6" i="24"/>
  <c r="A5" i="24"/>
  <c r="A4" i="24"/>
  <c r="A3" i="24"/>
  <c r="A2" i="24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A6" i="23"/>
  <c r="A5" i="23"/>
  <c r="A4" i="23"/>
  <c r="A3" i="23"/>
  <c r="A2" i="23"/>
  <c r="C24" i="22"/>
  <c r="C23" i="22"/>
  <c r="C22" i="22"/>
  <c r="C21" i="22"/>
  <c r="C20" i="22"/>
  <c r="C19" i="22"/>
  <c r="C18" i="22"/>
  <c r="C17" i="22"/>
  <c r="C16" i="22"/>
  <c r="C15" i="22"/>
  <c r="A6" i="22"/>
  <c r="A5" i="22"/>
  <c r="A4" i="22"/>
  <c r="A3" i="22"/>
  <c r="A2" i="22"/>
  <c r="C24" i="21"/>
  <c r="C23" i="21"/>
  <c r="C22" i="21"/>
  <c r="C21" i="21"/>
  <c r="C20" i="21"/>
  <c r="C19" i="21"/>
  <c r="C18" i="21"/>
  <c r="C17" i="21"/>
  <c r="C16" i="21"/>
  <c r="C15" i="21"/>
  <c r="A6" i="21"/>
  <c r="A5" i="21"/>
  <c r="A4" i="21"/>
  <c r="A3" i="21"/>
  <c r="A2" i="21"/>
  <c r="C23" i="20"/>
  <c r="C22" i="20"/>
  <c r="C21" i="20"/>
  <c r="C20" i="20"/>
  <c r="C19" i="20"/>
  <c r="C18" i="20"/>
  <c r="C17" i="20"/>
  <c r="C16" i="20"/>
  <c r="C15" i="20"/>
  <c r="A6" i="20"/>
  <c r="A5" i="20"/>
  <c r="A4" i="20"/>
  <c r="A3" i="20"/>
  <c r="A2" i="20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A6" i="19"/>
  <c r="A5" i="19"/>
  <c r="A4" i="19"/>
  <c r="A3" i="19"/>
  <c r="A2" i="19"/>
  <c r="C15" i="18"/>
  <c r="A6" i="18"/>
  <c r="A5" i="18"/>
  <c r="A4" i="18"/>
  <c r="A3" i="18"/>
  <c r="A2" i="18"/>
  <c r="C19" i="17"/>
  <c r="C18" i="17"/>
  <c r="C17" i="17"/>
  <c r="C16" i="17"/>
  <c r="C15" i="17"/>
  <c r="A6" i="17"/>
  <c r="A5" i="17"/>
  <c r="A4" i="17"/>
  <c r="A3" i="17"/>
  <c r="A2" i="17"/>
  <c r="C20" i="16"/>
  <c r="C19" i="16"/>
  <c r="C18" i="16"/>
  <c r="C17" i="16"/>
  <c r="C16" i="16"/>
  <c r="C15" i="16"/>
  <c r="A6" i="16"/>
  <c r="A5" i="16"/>
  <c r="A4" i="16"/>
  <c r="A3" i="16"/>
  <c r="A2" i="16"/>
  <c r="C21" i="15"/>
  <c r="C20" i="15"/>
  <c r="C19" i="15"/>
  <c r="C18" i="15"/>
  <c r="C17" i="15"/>
  <c r="C16" i="15"/>
  <c r="C15" i="15"/>
  <c r="A6" i="15"/>
  <c r="A5" i="15"/>
  <c r="A4" i="15"/>
  <c r="A3" i="15"/>
  <c r="A2" i="15"/>
  <c r="C20" i="14"/>
  <c r="C19" i="14"/>
  <c r="C18" i="14"/>
  <c r="C17" i="14"/>
  <c r="C16" i="14"/>
  <c r="C15" i="14"/>
  <c r="A6" i="14"/>
  <c r="A5" i="14"/>
  <c r="A4" i="14"/>
  <c r="A3" i="14"/>
  <c r="A2" i="14"/>
  <c r="C15" i="13"/>
  <c r="A6" i="13"/>
  <c r="A5" i="13"/>
  <c r="A4" i="13"/>
  <c r="A3" i="13"/>
  <c r="A2" i="13"/>
  <c r="C20" i="12"/>
  <c r="C19" i="12"/>
  <c r="C18" i="12"/>
  <c r="C17" i="12"/>
  <c r="C16" i="12"/>
  <c r="C15" i="12"/>
  <c r="A6" i="12"/>
  <c r="A5" i="12"/>
  <c r="A4" i="12"/>
  <c r="A3" i="12"/>
  <c r="A2" i="12"/>
  <c r="C24" i="11"/>
  <c r="C23" i="11"/>
  <c r="C22" i="11"/>
  <c r="C21" i="11"/>
  <c r="C20" i="11"/>
  <c r="C19" i="11"/>
  <c r="C18" i="11"/>
  <c r="C17" i="11"/>
  <c r="C16" i="11"/>
  <c r="C15" i="11"/>
  <c r="A6" i="11"/>
  <c r="A5" i="11"/>
  <c r="A4" i="11"/>
  <c r="A3" i="11"/>
  <c r="A2" i="11"/>
  <c r="C18" i="10"/>
  <c r="C17" i="10"/>
  <c r="C16" i="10"/>
  <c r="C15" i="10"/>
  <c r="A6" i="10"/>
  <c r="A5" i="10"/>
  <c r="A4" i="10"/>
  <c r="A3" i="10"/>
  <c r="A2" i="10"/>
  <c r="C15" i="9"/>
  <c r="A6" i="9"/>
  <c r="A5" i="9"/>
  <c r="A4" i="9"/>
  <c r="A3" i="9"/>
  <c r="A2" i="9"/>
  <c r="C15" i="8"/>
  <c r="A6" i="8"/>
  <c r="A5" i="8"/>
  <c r="A4" i="8"/>
  <c r="A3" i="8"/>
  <c r="A2" i="8"/>
  <c r="C15" i="7"/>
  <c r="A6" i="7"/>
  <c r="A5" i="7"/>
  <c r="A4" i="7"/>
  <c r="A3" i="7"/>
  <c r="A2" i="7"/>
  <c r="C15" i="6"/>
  <c r="A6" i="6"/>
  <c r="A5" i="6"/>
  <c r="A4" i="6"/>
  <c r="A3" i="6"/>
  <c r="A2" i="6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A6" i="5"/>
  <c r="A5" i="5"/>
  <c r="A4" i="5"/>
  <c r="A3" i="5"/>
  <c r="A2" i="5"/>
</calcChain>
</file>

<file path=xl/sharedStrings.xml><?xml version="1.0" encoding="utf-8"?>
<sst xmlns="http://schemas.openxmlformats.org/spreadsheetml/2006/main" count="2742" uniqueCount="164">
  <si>
    <t xml:space="preserve">                                          Relatório Semanal de Execução Orçamentária                             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</si>
  <si>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</si>
  <si>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Exercício: 2014</t>
  </si>
  <si>
    <t xml:space="preserve">                                                                                                            Base: 26-JAN-2015</t>
  </si>
  <si>
    <t xml:space="preserve">                                                                                                           Moeda: REAL (Em unidade monetária)</t>
  </si>
  <si>
    <t xml:space="preserve">                                                                                                         Usuário: MARILEI</t>
  </si>
  <si>
    <t xml:space="preserve">                                                                                                     UG Corrente: 154359</t>
  </si>
  <si>
    <t xml:space="preserve">                                                                                              Nível de Permissão: 1</t>
  </si>
  <si>
    <t>Critérios de Seleção:</t>
  </si>
  <si>
    <t>Mês de Referência                               = 14</t>
  </si>
  <si>
    <t>Órgão da UG Executora                           = 26266</t>
  </si>
  <si>
    <t>Grupo de Despesa                                = 3,4</t>
  </si>
  <si>
    <t>Taxas de Conversão:</t>
  </si>
  <si>
    <t>Não houve utilização de Taxas de Conversão.</t>
  </si>
  <si>
    <t>Regras de Cálculo:</t>
  </si>
  <si>
    <t xml:space="preserve">Grupo de Itens Utilizado                      : LOADESC                         </t>
  </si>
  <si>
    <t xml:space="preserve">Dotação Inicial                               = -192190109+192190101-192110209  </t>
  </si>
  <si>
    <t xml:space="preserve">                                                +192110201+192110101            </t>
  </si>
  <si>
    <t xml:space="preserve">Dotação Atualizada                            = +192130101+192130102+192130103  </t>
  </si>
  <si>
    <t xml:space="preserve">                                                +192130201+192140100+192140200  </t>
  </si>
  <si>
    <t xml:space="preserve">                                                +192190101-192190109+192190201  </t>
  </si>
  <si>
    <t xml:space="preserve">                                                -192190209+192110303+192110301  </t>
  </si>
  <si>
    <t xml:space="preserve">                                                -192110209+192110201+192110101  </t>
  </si>
  <si>
    <t xml:space="preserve">                                                +192190301-192190302            </t>
  </si>
  <si>
    <t xml:space="preserve">Provisão Recebida                             = +192230000+192220200+192220100  </t>
  </si>
  <si>
    <t xml:space="preserve">Destaque Recebido                             = +192210101-192210102+192210201  </t>
  </si>
  <si>
    <t xml:space="preserve">Despesas Empenhadas                           = +292130202+292130201+292130100  </t>
  </si>
  <si>
    <t xml:space="preserve">                                                +292130203+292130301+292130204  </t>
  </si>
  <si>
    <t xml:space="preserve">Despesas Liquidadas                           = +292130201+292130202+292130203  </t>
  </si>
  <si>
    <t xml:space="preserve">                                                -292130203-292130204+292130204  </t>
  </si>
  <si>
    <t xml:space="preserve">                                                +292130301</t>
  </si>
  <si>
    <t>Órgão da UG Executora            26266 FUNDACAO UNIVERSIDADE FEDERAL DO PAMPA</t>
  </si>
  <si>
    <t xml:space="preserve">Tipo de Valor              Saldo Atual </t>
  </si>
  <si>
    <t>UG Responsável                  154359 FUNDACAO UNIVERSIDADE FEDERAL DO PAMPA</t>
  </si>
  <si>
    <t>Item de Informação</t>
  </si>
  <si>
    <t>PTRES</t>
  </si>
  <si>
    <t>Natureza da Despesa</t>
  </si>
  <si>
    <t>Dotação Inicial</t>
  </si>
  <si>
    <t xml:space="preserve">Dotação Atualizada </t>
  </si>
  <si>
    <t xml:space="preserve">Despesas Empenhadas </t>
  </si>
  <si>
    <t xml:space="preserve">Despesas Liquidadas </t>
  </si>
  <si>
    <t>062175</t>
  </si>
  <si>
    <t xml:space="preserve"> </t>
  </si>
  <si>
    <t>339039</t>
  </si>
  <si>
    <t>OUTROS SERVICOS DE TERCEIROS-PESSOA JURIDICA</t>
  </si>
  <si>
    <t>062176</t>
  </si>
  <si>
    <t>335041</t>
  </si>
  <si>
    <t>CONTRIBUICOES</t>
  </si>
  <si>
    <t>339030</t>
  </si>
  <si>
    <t>MATERIAL DE CONSUMO</t>
  </si>
  <si>
    <t>339036</t>
  </si>
  <si>
    <t>OUTROS SERVICOS DE TERCEIROS - PESSOA FISICA</t>
  </si>
  <si>
    <t>339037</t>
  </si>
  <si>
    <t>LOCACAO DE MAO-DE-OBRA</t>
  </si>
  <si>
    <t>339047</t>
  </si>
  <si>
    <t>OBRIGACOES TRIBUTARIAS E CONTRIBUTIVAS</t>
  </si>
  <si>
    <t>339092</t>
  </si>
  <si>
    <t>DESPESAS DE EXERCICIOS ANTERIORES</t>
  </si>
  <si>
    <t>339093</t>
  </si>
  <si>
    <t>INDENIZACOES E RESTITUICOES</t>
  </si>
  <si>
    <t>339139</t>
  </si>
  <si>
    <t>OUTROS SERV.TERCEIROS-PES.JURID-OP.INTRA-ORC.</t>
  </si>
  <si>
    <t>449051</t>
  </si>
  <si>
    <t>OBRAS E INSTALACOES</t>
  </si>
  <si>
    <t>449092</t>
  </si>
  <si>
    <t>062178</t>
  </si>
  <si>
    <t>449052</t>
  </si>
  <si>
    <t>EQUIPAMENTOS E MATERIAL PERMANENTE</t>
  </si>
  <si>
    <t>062180</t>
  </si>
  <si>
    <t>062182</t>
  </si>
  <si>
    <t>062183</t>
  </si>
  <si>
    <t>UG Responsável                  153816 COORDENACAO DE GESTAO DE PESSOAS</t>
  </si>
  <si>
    <t>UG Responsável                  153646 DEPARTAMENTO DE ADMINISTRACAO DE PESSOAL/UFPR</t>
  </si>
  <si>
    <t>UG Responsável                  153335 PRO-REITORIA DE PLANEJAMENTO/UFRGS</t>
  </si>
  <si>
    <t>UG Responsável                  153171 DEPARTAMENTO DE RECURSOS  HUMANOS DA UFSC</t>
  </si>
  <si>
    <t>UG Responsável                  152996 CONSELHO UNIVERSITARIO - CONSUNI</t>
  </si>
  <si>
    <t>339014</t>
  </si>
  <si>
    <t>DIARIAS - PESSOAL CIVIL</t>
  </si>
  <si>
    <t>339018</t>
  </si>
  <si>
    <t>AUXILIO FINANCEIRO A ESTUDANTES</t>
  </si>
  <si>
    <t>UG Responsável                  152875 AUDITORIA INTERNA</t>
  </si>
  <si>
    <t>061923</t>
  </si>
  <si>
    <t>339033</t>
  </si>
  <si>
    <t>PASSAGENS E DESPESAS COM LOCOMOCAO</t>
  </si>
  <si>
    <t>UG Responsável                  152874 NÚCLEO DE DESENVOLVIMENTO DE PESSOAL</t>
  </si>
  <si>
    <t>UG Responsável                  152872 ASSESSORIA DE RELACOES INSTITUCIONAIS</t>
  </si>
  <si>
    <t>UG Responsável                  152871 ASSESSORIA DE COMUNICACAO SOCIAL</t>
  </si>
  <si>
    <t>UG Responsável                  152305 COORDENADORIA DE EDUCACAO A DISTANCIA</t>
  </si>
  <si>
    <t>062177</t>
  </si>
  <si>
    <t>UG Responsável                  152304 CONSULTORIA JURIDICA</t>
  </si>
  <si>
    <t>UG Responsável                  151874 UNIPAMPA HOSPITAL VETERINARIO - URUGUAIANA</t>
  </si>
  <si>
    <t>UG Responsável                  151279 COORDENADORIA DO SISTEMA DE BIBLIOTECAS</t>
  </si>
  <si>
    <t>UG Responsável                  151124 PROPG</t>
  </si>
  <si>
    <t>061720</t>
  </si>
  <si>
    <t>061721</t>
  </si>
  <si>
    <t>UG Responsável                  151123 PROGESP</t>
  </si>
  <si>
    <t>062173</t>
  </si>
  <si>
    <t>UG Responsável                  151122 PROPLAN</t>
  </si>
  <si>
    <t>UG Responsável                  151121 PROAD</t>
  </si>
  <si>
    <t>339147</t>
  </si>
  <si>
    <t>OBRIG.TRIBUT.E CONTRIB-OP.INTRA-ORCAMENTARIAS</t>
  </si>
  <si>
    <t>UG Responsável                  151120 PRAEC</t>
  </si>
  <si>
    <t>339031</t>
  </si>
  <si>
    <t>PREMIACOES CULT., ART., CIENT., DESP. E OUTR.</t>
  </si>
  <si>
    <t>UG Responsável                  151119 PROGRAD</t>
  </si>
  <si>
    <t>060735</t>
  </si>
  <si>
    <t>062181</t>
  </si>
  <si>
    <t>UG Responsável                  151118 CONSELHO CURADOR</t>
  </si>
  <si>
    <t>UG Responsável                  151114 PROEXT</t>
  </si>
  <si>
    <t>062179</t>
  </si>
  <si>
    <t>066478</t>
  </si>
  <si>
    <t>UG Responsável                  151113 PROPESQ</t>
  </si>
  <si>
    <t>449039</t>
  </si>
  <si>
    <t>OUTROS SERVICOS DE TERCEIROS- PESSOA JURIDICA</t>
  </si>
  <si>
    <t>064601</t>
  </si>
  <si>
    <t>UG Responsável                  151045 GABINETE DA REITORIA</t>
  </si>
  <si>
    <t>UG Responsável                  150976 COMISSOES SUPERIORES</t>
  </si>
  <si>
    <t>UG Responsável                  150830 NÚCLEO TECNOLOGIA DA INFORMAÇÃO E COMUNICAÇÃO</t>
  </si>
  <si>
    <t>UG Responsável                  150431 ALMOXARIFADO</t>
  </si>
  <si>
    <t>UG Responsável                  150294 CAMPUS URUGUAIANA</t>
  </si>
  <si>
    <t>065120</t>
  </si>
  <si>
    <t>UG Responsável                  150293 CAMPUS SÃO GABRIEL</t>
  </si>
  <si>
    <t>UG Responsável                  150292 CAMPUS SÃO BORJA</t>
  </si>
  <si>
    <t>UG Responsável                  150291 CAMPUS SANTANA DO LIVRAMENTO</t>
  </si>
  <si>
    <t>UG Responsável                  150290 CAMPUS JAGUARÃO</t>
  </si>
  <si>
    <t>079210</t>
  </si>
  <si>
    <t>UG Responsável                  150289 CAMPUS ITAQUI</t>
  </si>
  <si>
    <t>339015</t>
  </si>
  <si>
    <t>DIARIAS - PESSOAL MILITAR</t>
  </si>
  <si>
    <t>UG Responsável                  150288 CAMPUS DOM PEDRITO</t>
  </si>
  <si>
    <t>UG Responsável                  150287 CAMPUS CAÇAPAVA DO SUL</t>
  </si>
  <si>
    <t>UG Responsável                  150286 CAMPUS ALEGRETE</t>
  </si>
  <si>
    <t>UG Responsável                  150266 CAMPUS BAGÉ</t>
  </si>
  <si>
    <t xml:space="preserve">UG Responsável           </t>
  </si>
  <si>
    <t>Destaque Recebido</t>
  </si>
  <si>
    <t>061501</t>
  </si>
  <si>
    <t>061521</t>
  </si>
  <si>
    <t>061826</t>
  </si>
  <si>
    <t>062171</t>
  </si>
  <si>
    <t>339000</t>
  </si>
  <si>
    <t>APLICACOES DIRETAS</t>
  </si>
  <si>
    <t>339004</t>
  </si>
  <si>
    <t>CONTRATACAO POR TEMPO DETERMINADO</t>
  </si>
  <si>
    <t>339049</t>
  </si>
  <si>
    <t>AUXILIO-TRANSPORTE</t>
  </si>
  <si>
    <t>062172</t>
  </si>
  <si>
    <t>339100</t>
  </si>
  <si>
    <t>APLICACOES DIRETAS - OPER.INTRA-ORCAMENTARIAS</t>
  </si>
  <si>
    <t>449000</t>
  </si>
  <si>
    <t>338000</t>
  </si>
  <si>
    <t>TRANSFERENCIAS AO EXTERIOR</t>
  </si>
  <si>
    <t>062996</t>
  </si>
  <si>
    <t>079206</t>
  </si>
  <si>
    <t>079207</t>
  </si>
  <si>
    <t>079208</t>
  </si>
  <si>
    <t>079209</t>
  </si>
  <si>
    <t>083641</t>
  </si>
  <si>
    <t>339008</t>
  </si>
  <si>
    <t>OUTROS BENEF.ASSIST. DO SERVIDOR E DO MILITAR</t>
  </si>
  <si>
    <t>083642</t>
  </si>
  <si>
    <t>083643</t>
  </si>
  <si>
    <t>339046</t>
  </si>
  <si>
    <t>AUXILIO-ALIMENTACAO</t>
  </si>
  <si>
    <t xml:space="preserve">Mês de Referência               MES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</si>
</sst>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6" formatCode="_(&quot;Cr$&quot;* #,##0.00_);_(&quot;Cr$&quot;* \(#,##0.00\);_(&quot;Cr$&quot;* &quot;-&quot;??_);_(@_)"/>
  </numFmts>
  <fonts count="9" x14ac:knownFonts="1">
    <font>
      <sz val="10"/>
      <name val="Arial"/>
    </font>
    <font>
      <sz val="8"/>
      <name val="Courier New"/>
      <family val="3"/>
    </font>
    <font>
      <b/>
      <sz val="10"/>
      <color indexed="32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8"/>
      <color indexed="3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Fill="1" applyBorder="1" applyAlignment="1"/>
    <xf numFmtId="49" fontId="1" fillId="0" borderId="0" xfId="0" applyNumberFormat="1" applyFont="1"/>
    <xf numFmtId="0" fontId="2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/>
    <xf numFmtId="166" fontId="4" fillId="0" borderId="0" xfId="0" applyNumberFormat="1" applyFont="1" applyFill="1" applyBorder="1" applyAlignment="1"/>
    <xf numFmtId="166" fontId="5" fillId="0" borderId="0" xfId="0" quotePrefix="1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/>
    <xf numFmtId="0" fontId="6" fillId="0" borderId="0" xfId="0" applyFont="1" applyFill="1" applyBorder="1" applyAlignment="1"/>
    <xf numFmtId="49" fontId="1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6" fillId="0" borderId="0" xfId="0" quotePrefix="1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applyFont="1" applyFill="1" applyBorder="1" applyAlignment="1"/>
    <xf numFmtId="164" fontId="0" fillId="0" borderId="0" xfId="0" applyNumberForma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/>
    <xf numFmtId="0" fontId="1" fillId="0" borderId="0" xfId="0" applyFont="1"/>
    <xf numFmtId="0" fontId="0" fillId="0" borderId="0" xfId="0" applyNumberForma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49" fontId="1" fillId="0" borderId="0" xfId="0" quotePrefix="1" applyNumberFormat="1" applyFont="1" applyAlignment="1">
      <alignment horizontal="left"/>
    </xf>
    <xf numFmtId="0" fontId="3" fillId="0" borderId="0" xfId="0" applyFont="1"/>
    <xf numFmtId="49" fontId="6" fillId="0" borderId="0" xfId="0" applyNumberFormat="1" applyFont="1"/>
    <xf numFmtId="0" fontId="6" fillId="0" borderId="0" xfId="0" applyNumberFormat="1" applyFont="1"/>
    <xf numFmtId="4" fontId="6" fillId="0" borderId="0" xfId="0" applyNumberFormat="1" applyFont="1"/>
    <xf numFmtId="49" fontId="6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8" fillId="0" borderId="2" xfId="0" applyFont="1" applyBorder="1"/>
    <xf numFmtId="4" fontId="6" fillId="0" borderId="2" xfId="0" applyNumberFormat="1" applyFont="1" applyBorder="1"/>
    <xf numFmtId="49" fontId="6" fillId="0" borderId="3" xfId="0" quotePrefix="1" applyNumberFormat="1" applyFont="1" applyBorder="1" applyAlignment="1">
      <alignment horizontal="right" wrapText="1"/>
    </xf>
    <xf numFmtId="49" fontId="6" fillId="0" borderId="1" xfId="0" quotePrefix="1" applyNumberFormat="1" applyFont="1" applyBorder="1" applyAlignment="1">
      <alignment horizontal="right" wrapText="1"/>
    </xf>
    <xf numFmtId="49" fontId="8" fillId="0" borderId="4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57150</xdr:rowOff>
    </xdr:to>
    <xdr:pic>
      <xdr:nvPicPr>
        <xdr:cNvPr id="1025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V38"/>
  <sheetViews>
    <sheetView showGridLines="0" workbookViewId="0"/>
  </sheetViews>
  <sheetFormatPr defaultColWidth="11.5703125" defaultRowHeight="12.75" x14ac:dyDescent="0.2"/>
  <cols>
    <col min="1" max="1" width="11.5703125" customWidth="1"/>
    <col min="2" max="2" width="13.28515625" style="2" customWidth="1"/>
    <col min="3" max="7" width="11.5703125" customWidth="1"/>
    <col min="8" max="8" width="12.140625" customWidth="1"/>
  </cols>
  <sheetData>
    <row r="1" spans="1:256" x14ac:dyDescent="0.2">
      <c r="A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">
      <c r="A2" s="4" t="s">
        <v>0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x14ac:dyDescent="0.2">
      <c r="A3" s="8" t="s">
        <v>1</v>
      </c>
      <c r="B3" s="9"/>
      <c r="C3" s="10"/>
      <c r="D3" s="11"/>
      <c r="E3" s="11"/>
      <c r="G3" s="12"/>
      <c r="H3" s="13"/>
      <c r="I3" s="14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x14ac:dyDescent="0.2">
      <c r="A4" s="15" t="s">
        <v>2</v>
      </c>
      <c r="B4" s="9"/>
      <c r="C4" s="11"/>
      <c r="D4" s="16"/>
      <c r="E4" s="11"/>
      <c r="G4" s="12"/>
      <c r="H4" s="17"/>
      <c r="I4" s="14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x14ac:dyDescent="0.2">
      <c r="A5" s="15" t="s">
        <v>3</v>
      </c>
      <c r="B5" s="9"/>
      <c r="C5" s="7"/>
      <c r="D5" s="7"/>
      <c r="E5" s="7"/>
      <c r="G5" s="12"/>
      <c r="I5" s="14"/>
      <c r="J5" s="1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x14ac:dyDescent="0.2">
      <c r="A6" s="19" t="s">
        <v>4</v>
      </c>
      <c r="B6" s="9"/>
      <c r="C6" s="1"/>
      <c r="D6" s="1"/>
      <c r="G6" s="20"/>
      <c r="H6" s="21"/>
      <c r="I6" s="19"/>
      <c r="J6" s="14"/>
    </row>
    <row r="7" spans="1:256" x14ac:dyDescent="0.2">
      <c r="A7" s="19" t="s">
        <v>5</v>
      </c>
      <c r="B7" s="9"/>
      <c r="C7" s="1"/>
      <c r="D7" s="1"/>
      <c r="G7" s="20"/>
      <c r="H7" s="22"/>
      <c r="I7" s="19"/>
      <c r="J7" s="14"/>
    </row>
    <row r="8" spans="1:256" ht="13.5" x14ac:dyDescent="0.25">
      <c r="A8" s="19" t="s">
        <v>6</v>
      </c>
      <c r="B8" s="9"/>
      <c r="C8" s="1"/>
      <c r="D8" s="1"/>
      <c r="H8" s="22"/>
      <c r="I8" s="23"/>
    </row>
    <row r="9" spans="1:256" x14ac:dyDescent="0.2">
      <c r="A9" s="19" t="s">
        <v>7</v>
      </c>
    </row>
    <row r="10" spans="1:256" x14ac:dyDescent="0.2">
      <c r="B10" s="24"/>
    </row>
    <row r="11" spans="1:256" x14ac:dyDescent="0.2">
      <c r="A11" t="s">
        <v>8</v>
      </c>
    </row>
    <row r="13" spans="1:256" x14ac:dyDescent="0.2">
      <c r="B13" s="2" t="s">
        <v>9</v>
      </c>
    </row>
    <row r="14" spans="1:256" x14ac:dyDescent="0.2">
      <c r="B14" s="2" t="s">
        <v>10</v>
      </c>
    </row>
    <row r="15" spans="1:256" x14ac:dyDescent="0.2">
      <c r="B15" s="2" t="s">
        <v>11</v>
      </c>
    </row>
    <row r="17" spans="1:2" x14ac:dyDescent="0.2">
      <c r="A17" t="s">
        <v>12</v>
      </c>
    </row>
    <row r="19" spans="1:2" x14ac:dyDescent="0.2">
      <c r="B19" s="2" t="s">
        <v>13</v>
      </c>
    </row>
    <row r="21" spans="1:2" x14ac:dyDescent="0.2">
      <c r="A21" t="s">
        <v>14</v>
      </c>
    </row>
    <row r="23" spans="1:2" x14ac:dyDescent="0.2">
      <c r="B23" s="2" t="s">
        <v>15</v>
      </c>
    </row>
    <row r="24" spans="1:2" x14ac:dyDescent="0.2">
      <c r="B24" s="2" t="s">
        <v>16</v>
      </c>
    </row>
    <row r="25" spans="1:2" x14ac:dyDescent="0.2">
      <c r="B25" s="2" t="s">
        <v>17</v>
      </c>
    </row>
    <row r="26" spans="1:2" x14ac:dyDescent="0.2">
      <c r="B26" s="2" t="s">
        <v>18</v>
      </c>
    </row>
    <row r="27" spans="1:2" x14ac:dyDescent="0.2">
      <c r="B27" s="2" t="s">
        <v>19</v>
      </c>
    </row>
    <row r="28" spans="1:2" x14ac:dyDescent="0.2">
      <c r="B28" s="2" t="s">
        <v>20</v>
      </c>
    </row>
    <row r="29" spans="1:2" x14ac:dyDescent="0.2">
      <c r="B29" s="2" t="s">
        <v>21</v>
      </c>
    </row>
    <row r="30" spans="1:2" x14ac:dyDescent="0.2">
      <c r="B30" s="2" t="s">
        <v>22</v>
      </c>
    </row>
    <row r="31" spans="1:2" x14ac:dyDescent="0.2">
      <c r="B31" s="2" t="s">
        <v>23</v>
      </c>
    </row>
    <row r="32" spans="1:2" x14ac:dyDescent="0.2">
      <c r="B32" s="2" t="s">
        <v>24</v>
      </c>
    </row>
    <row r="33" spans="2:2" x14ac:dyDescent="0.2">
      <c r="B33" s="2" t="s">
        <v>25</v>
      </c>
    </row>
    <row r="34" spans="2:2" x14ac:dyDescent="0.2">
      <c r="B34" s="2" t="s">
        <v>26</v>
      </c>
    </row>
    <row r="35" spans="2:2" x14ac:dyDescent="0.2">
      <c r="B35" s="2" t="s">
        <v>27</v>
      </c>
    </row>
    <row r="36" spans="2:2" x14ac:dyDescent="0.2">
      <c r="B36" s="2" t="s">
        <v>28</v>
      </c>
    </row>
    <row r="37" spans="2:2" x14ac:dyDescent="0.2">
      <c r="B37" s="2" t="s">
        <v>29</v>
      </c>
    </row>
    <row r="38" spans="2:2" x14ac:dyDescent="0.2">
      <c r="B38" s="2" t="s">
        <v>30</v>
      </c>
    </row>
  </sheetData>
  <printOptions gridLinesSet="0"/>
  <pageMargins left="0.51181102362204722" right="0.51181102362204722" top="0.51181102362204722" bottom="0.74803149606299213" header="0.51181102362204722" footer="0.19685039370078741"/>
  <pageSetup paperSize="9" orientation="landscape" horizontalDpi="300" verticalDpi="300" r:id="rId1"/>
  <headerFooter alignWithMargins="0">
    <oddHeader>&amp;R&amp;8Data: &amp;D</oddHeader>
    <oddFooter xml:space="preserve">&amp;C&amp;8Página: &amp;P de &amp;N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122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45</v>
      </c>
      <c r="C15" s="14" t="str">
        <f>CONCATENATE(B15," ",E15)</f>
        <v>062176 339014</v>
      </c>
      <c r="D15" s="26" t="s">
        <v>42</v>
      </c>
      <c r="E15" s="26" t="s">
        <v>76</v>
      </c>
      <c r="F15" s="26" t="s">
        <v>77</v>
      </c>
      <c r="G15" s="32">
        <v>40609.449999999997</v>
      </c>
      <c r="H15" s="28">
        <v>40609.449999999997</v>
      </c>
      <c r="I15" s="28">
        <v>40609.449999999997</v>
      </c>
      <c r="J15" s="28">
        <v>40609.449999999997</v>
      </c>
    </row>
    <row r="16" spans="1:10" ht="15.95" customHeight="1" x14ac:dyDescent="0.2">
      <c r="B16" s="26" t="s">
        <v>42</v>
      </c>
      <c r="C16" s="14" t="str">
        <f>CONCATENATE(B15," ",E16)</f>
        <v>062176 339030</v>
      </c>
      <c r="D16" s="26" t="s">
        <v>42</v>
      </c>
      <c r="E16" s="26" t="s">
        <v>48</v>
      </c>
      <c r="F16" s="26" t="s">
        <v>49</v>
      </c>
      <c r="G16" s="32">
        <v>69085.039999999994</v>
      </c>
      <c r="H16" s="28">
        <v>69085.039999999994</v>
      </c>
      <c r="I16" s="28">
        <v>69085.039999999994</v>
      </c>
      <c r="J16" s="28">
        <v>54254.99</v>
      </c>
    </row>
    <row r="17" spans="2:10" ht="15.95" customHeight="1" x14ac:dyDescent="0.2">
      <c r="B17" s="26" t="s">
        <v>42</v>
      </c>
      <c r="C17" s="14" t="str">
        <f>CONCATENATE(B15," ",E17)</f>
        <v>062176 339036</v>
      </c>
      <c r="D17" s="26" t="s">
        <v>42</v>
      </c>
      <c r="E17" s="26" t="s">
        <v>50</v>
      </c>
      <c r="F17" s="26" t="s">
        <v>51</v>
      </c>
      <c r="G17" s="32">
        <v>1865</v>
      </c>
      <c r="H17" s="28">
        <v>1865</v>
      </c>
      <c r="I17" s="28">
        <v>1865</v>
      </c>
      <c r="J17" s="28">
        <v>1865</v>
      </c>
    </row>
    <row r="18" spans="2:10" ht="15.95" customHeight="1" x14ac:dyDescent="0.2">
      <c r="B18" s="26" t="s">
        <v>42</v>
      </c>
      <c r="C18" s="14" t="str">
        <f>CONCATENATE(B15," ",E18)</f>
        <v>062176 339039</v>
      </c>
      <c r="D18" s="26" t="s">
        <v>42</v>
      </c>
      <c r="E18" s="26" t="s">
        <v>43</v>
      </c>
      <c r="F18" s="26" t="s">
        <v>44</v>
      </c>
      <c r="G18" s="32">
        <v>249614.43</v>
      </c>
      <c r="H18" s="28">
        <v>249614.43</v>
      </c>
      <c r="I18" s="28">
        <v>249614.43</v>
      </c>
      <c r="J18" s="28">
        <v>157268.42000000001</v>
      </c>
    </row>
    <row r="19" spans="2:10" ht="15.95" customHeight="1" x14ac:dyDescent="0.2">
      <c r="B19" s="26" t="s">
        <v>42</v>
      </c>
      <c r="C19" s="14" t="str">
        <f>CONCATENATE(B15," ",E19)</f>
        <v>062176 339047</v>
      </c>
      <c r="D19" s="26" t="s">
        <v>42</v>
      </c>
      <c r="E19" s="26" t="s">
        <v>54</v>
      </c>
      <c r="F19" s="26" t="s">
        <v>55</v>
      </c>
      <c r="G19" s="32">
        <v>2098.4499999999998</v>
      </c>
      <c r="H19" s="28">
        <v>2098.4499999999998</v>
      </c>
      <c r="I19" s="28">
        <v>2098.4499999999998</v>
      </c>
      <c r="J19" s="28">
        <v>2098.4499999999998</v>
      </c>
    </row>
    <row r="20" spans="2:10" ht="15.95" customHeight="1" x14ac:dyDescent="0.2">
      <c r="B20" s="26" t="s">
        <v>42</v>
      </c>
      <c r="C20" s="14" t="str">
        <f>CONCATENATE(B15," ",E20)</f>
        <v>062176 339092</v>
      </c>
      <c r="D20" s="26" t="s">
        <v>42</v>
      </c>
      <c r="E20" s="26" t="s">
        <v>56</v>
      </c>
      <c r="F20" s="26" t="s">
        <v>57</v>
      </c>
      <c r="G20" s="32">
        <v>686.52</v>
      </c>
      <c r="H20" s="28">
        <v>686.52</v>
      </c>
      <c r="I20" s="28">
        <v>686.52</v>
      </c>
      <c r="J20" s="28">
        <v>686.52</v>
      </c>
    </row>
    <row r="21" spans="2:10" ht="15.95" customHeight="1" x14ac:dyDescent="0.2">
      <c r="B21" s="26" t="s">
        <v>42</v>
      </c>
      <c r="C21" s="14" t="str">
        <f>CONCATENATE(B15," ",E21)</f>
        <v>062176 339093</v>
      </c>
      <c r="D21" s="26" t="s">
        <v>42</v>
      </c>
      <c r="E21" s="26" t="s">
        <v>58</v>
      </c>
      <c r="F21" s="26" t="s">
        <v>59</v>
      </c>
      <c r="G21" s="32">
        <v>1338.3</v>
      </c>
      <c r="H21" s="28">
        <v>1338.3</v>
      </c>
      <c r="I21" s="28">
        <v>1338.3</v>
      </c>
      <c r="J21" s="28">
        <v>1338.3</v>
      </c>
    </row>
    <row r="22" spans="2:10" ht="15.95" customHeight="1" x14ac:dyDescent="0.2">
      <c r="B22" s="26" t="s">
        <v>42</v>
      </c>
      <c r="C22" s="14" t="str">
        <f>CONCATENATE(B15," ",E22)</f>
        <v>062176 449051</v>
      </c>
      <c r="D22" s="26" t="s">
        <v>42</v>
      </c>
      <c r="E22" s="26" t="s">
        <v>62</v>
      </c>
      <c r="F22" s="26" t="s">
        <v>63</v>
      </c>
      <c r="G22" s="32">
        <v>267654.15000000002</v>
      </c>
      <c r="H22" s="28">
        <v>267654.15000000002</v>
      </c>
      <c r="I22" s="28">
        <v>267654.15000000002</v>
      </c>
      <c r="J22" s="28">
        <v>27045.4</v>
      </c>
    </row>
    <row r="23" spans="2:10" ht="15.95" customHeight="1" x14ac:dyDescent="0.2">
      <c r="B23" s="26" t="s">
        <v>42</v>
      </c>
      <c r="C23" s="14" t="str">
        <f>CONCATENATE(B15," ",E23)</f>
        <v>062176 449052</v>
      </c>
      <c r="D23" s="26" t="s">
        <v>42</v>
      </c>
      <c r="E23" s="26" t="s">
        <v>66</v>
      </c>
      <c r="F23" s="26" t="s">
        <v>67</v>
      </c>
      <c r="G23" s="32">
        <v>35243.68</v>
      </c>
      <c r="H23" s="28">
        <v>35243.68</v>
      </c>
      <c r="I23" s="28">
        <v>35243.68</v>
      </c>
      <c r="J23" s="28">
        <v>500.98</v>
      </c>
    </row>
    <row r="24" spans="2:10" ht="15.95" customHeight="1" x14ac:dyDescent="0.2">
      <c r="B24" s="26" t="s">
        <v>65</v>
      </c>
      <c r="C24" s="14" t="str">
        <f>CONCATENATE(B24," ",E24)</f>
        <v>062178 449051</v>
      </c>
      <c r="D24" s="26" t="s">
        <v>42</v>
      </c>
      <c r="E24" s="26" t="s">
        <v>62</v>
      </c>
      <c r="F24" s="26" t="s">
        <v>63</v>
      </c>
      <c r="G24" s="32">
        <v>5907833.7400000002</v>
      </c>
      <c r="H24" s="28">
        <v>5907833.7400000002</v>
      </c>
      <c r="I24" s="28">
        <v>5907833.7400000002</v>
      </c>
      <c r="J24" s="28">
        <v>2513538.65</v>
      </c>
    </row>
    <row r="25" spans="2:10" ht="15.95" customHeight="1" x14ac:dyDescent="0.2">
      <c r="B25" s="26" t="s">
        <v>42</v>
      </c>
      <c r="C25" s="14" t="str">
        <f>CONCATENATE(B24," ",E25)</f>
        <v>062178 449052</v>
      </c>
      <c r="D25" s="26" t="s">
        <v>42</v>
      </c>
      <c r="E25" s="26" t="s">
        <v>66</v>
      </c>
      <c r="F25" s="26" t="s">
        <v>67</v>
      </c>
      <c r="G25" s="32">
        <v>146091.72</v>
      </c>
      <c r="H25" s="28">
        <v>146091.72</v>
      </c>
      <c r="I25" s="28">
        <v>146091.72</v>
      </c>
      <c r="J25" s="28">
        <v>85723.22</v>
      </c>
    </row>
    <row r="26" spans="2:10" ht="15.95" customHeight="1" x14ac:dyDescent="0.2">
      <c r="B26" s="26" t="s">
        <v>109</v>
      </c>
      <c r="C26" s="14" t="str">
        <f>CONCATENATE(B26," ",E26)</f>
        <v>062179 339014</v>
      </c>
      <c r="D26" s="26" t="s">
        <v>42</v>
      </c>
      <c r="E26" s="26" t="s">
        <v>76</v>
      </c>
      <c r="F26" s="26" t="s">
        <v>77</v>
      </c>
      <c r="G26" s="32">
        <v>1065.75</v>
      </c>
      <c r="H26" s="28">
        <v>1065.75</v>
      </c>
      <c r="I26" s="28">
        <v>1065.75</v>
      </c>
      <c r="J26" s="28">
        <v>1065.75</v>
      </c>
    </row>
    <row r="27" spans="2:10" ht="15.95" customHeight="1" x14ac:dyDescent="0.2">
      <c r="B27" s="26" t="s">
        <v>42</v>
      </c>
      <c r="C27" s="14" t="str">
        <f>CONCATENATE(B26," ",E27)</f>
        <v>062179 339018</v>
      </c>
      <c r="D27" s="26" t="s">
        <v>42</v>
      </c>
      <c r="E27" s="26" t="s">
        <v>78</v>
      </c>
      <c r="F27" s="26" t="s">
        <v>79</v>
      </c>
      <c r="G27" s="32">
        <v>5960</v>
      </c>
      <c r="H27" s="28">
        <v>5960</v>
      </c>
      <c r="I27" s="28">
        <v>5960</v>
      </c>
      <c r="J27" s="28">
        <v>5960</v>
      </c>
    </row>
    <row r="28" spans="2:10" ht="15.95" customHeight="1" x14ac:dyDescent="0.2">
      <c r="B28" s="26" t="s">
        <v>69</v>
      </c>
      <c r="C28" s="14" t="str">
        <f>CONCATENATE(B28," ",E28)</f>
        <v>062182 339014</v>
      </c>
      <c r="D28" s="26" t="s">
        <v>42</v>
      </c>
      <c r="E28" s="26" t="s">
        <v>76</v>
      </c>
      <c r="F28" s="26" t="s">
        <v>77</v>
      </c>
      <c r="G28" s="32">
        <v>4204.6499999999996</v>
      </c>
      <c r="H28" s="28">
        <v>4204.6499999999996</v>
      </c>
      <c r="I28" s="28">
        <v>4204.6499999999996</v>
      </c>
      <c r="J28" s="28">
        <v>4204.6499999999996</v>
      </c>
    </row>
    <row r="29" spans="2:10" ht="15.95" customHeight="1" x14ac:dyDescent="0.2">
      <c r="B29" s="26" t="s">
        <v>42</v>
      </c>
      <c r="C29" s="14" t="str">
        <f>CONCATENATE(B28," ",E29)</f>
        <v>062182 339018</v>
      </c>
      <c r="D29" s="26" t="s">
        <v>42</v>
      </c>
      <c r="E29" s="26" t="s">
        <v>78</v>
      </c>
      <c r="F29" s="26" t="s">
        <v>79</v>
      </c>
      <c r="G29" s="32">
        <v>11300</v>
      </c>
      <c r="H29" s="28">
        <v>11300</v>
      </c>
      <c r="I29" s="28">
        <v>11300</v>
      </c>
      <c r="J29" s="28">
        <v>11300</v>
      </c>
    </row>
    <row r="30" spans="2:10" ht="15.95" customHeight="1" x14ac:dyDescent="0.2">
      <c r="B30" s="26" t="s">
        <v>42</v>
      </c>
      <c r="C30" s="14" t="str">
        <f>CONCATENATE(B28," ",E30)</f>
        <v>062182 339033</v>
      </c>
      <c r="D30" s="26" t="s">
        <v>42</v>
      </c>
      <c r="E30" s="26" t="s">
        <v>82</v>
      </c>
      <c r="F30" s="26" t="s">
        <v>83</v>
      </c>
      <c r="G30" s="32">
        <v>1034.96</v>
      </c>
      <c r="H30" s="28">
        <v>1034.96</v>
      </c>
      <c r="I30" s="28">
        <v>1034.96</v>
      </c>
      <c r="J30" s="28">
        <v>1034.96</v>
      </c>
    </row>
    <row r="31" spans="2:10" ht="15.95" customHeight="1" x14ac:dyDescent="0.2">
      <c r="B31" s="26" t="s">
        <v>42</v>
      </c>
      <c r="C31" s="14" t="str">
        <f>CONCATENATE(B28," ",E31)</f>
        <v>062182 339036</v>
      </c>
      <c r="D31" s="26" t="s">
        <v>42</v>
      </c>
      <c r="E31" s="26" t="s">
        <v>50</v>
      </c>
      <c r="F31" s="26" t="s">
        <v>51</v>
      </c>
      <c r="G31" s="32">
        <v>973.5</v>
      </c>
      <c r="H31" s="28">
        <v>973.5</v>
      </c>
      <c r="I31" s="28">
        <v>973.5</v>
      </c>
      <c r="J31" s="28">
        <v>973.5</v>
      </c>
    </row>
    <row r="32" spans="2:10" ht="15.95" customHeight="1" x14ac:dyDescent="0.2">
      <c r="B32" s="26" t="s">
        <v>70</v>
      </c>
      <c r="C32" s="14" t="str">
        <f>CONCATENATE(B32," ",E32)</f>
        <v>062183 339039</v>
      </c>
      <c r="D32" s="26" t="s">
        <v>42</v>
      </c>
      <c r="E32" s="26" t="s">
        <v>43</v>
      </c>
      <c r="F32" s="26" t="s">
        <v>44</v>
      </c>
      <c r="G32" s="32">
        <v>784693</v>
      </c>
      <c r="H32" s="28">
        <v>784693</v>
      </c>
      <c r="I32" s="28">
        <v>784693</v>
      </c>
      <c r="J32" s="28">
        <v>14058.16</v>
      </c>
    </row>
    <row r="33" spans="2:10" ht="15.95" customHeight="1" x14ac:dyDescent="0.2">
      <c r="B33" s="26" t="s">
        <v>42</v>
      </c>
      <c r="C33" s="14" t="str">
        <f>CONCATENATE(B32," ",E33)</f>
        <v>062183 449052</v>
      </c>
      <c r="D33" s="26" t="s">
        <v>42</v>
      </c>
      <c r="E33" s="26" t="s">
        <v>66</v>
      </c>
      <c r="F33" s="26" t="s">
        <v>67</v>
      </c>
      <c r="G33" s="32">
        <v>1477</v>
      </c>
      <c r="H33" s="28">
        <v>1477</v>
      </c>
      <c r="I33" s="28">
        <v>1477</v>
      </c>
      <c r="J33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121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93</v>
      </c>
      <c r="C15" s="14" t="str">
        <f>CONCATENATE(B15," ",E15)</f>
        <v>061720 339014</v>
      </c>
      <c r="D15" s="26" t="s">
        <v>42</v>
      </c>
      <c r="E15" s="26" t="s">
        <v>76</v>
      </c>
      <c r="F15" s="26" t="s">
        <v>77</v>
      </c>
      <c r="G15" s="32" t="s">
        <v>42</v>
      </c>
      <c r="H15" s="28" t="s">
        <v>42</v>
      </c>
      <c r="I15" s="28">
        <v>15156.94</v>
      </c>
      <c r="J15" s="28">
        <v>15156.94</v>
      </c>
    </row>
    <row r="16" spans="1:10" ht="15.95" customHeight="1" x14ac:dyDescent="0.2">
      <c r="B16" s="26" t="s">
        <v>42</v>
      </c>
      <c r="C16" s="14" t="str">
        <f>CONCATENATE(B15," ",E16)</f>
        <v>061720 339018</v>
      </c>
      <c r="D16" s="26" t="s">
        <v>42</v>
      </c>
      <c r="E16" s="26" t="s">
        <v>78</v>
      </c>
      <c r="F16" s="26" t="s">
        <v>79</v>
      </c>
      <c r="G16" s="32" t="s">
        <v>42</v>
      </c>
      <c r="H16" s="28" t="s">
        <v>42</v>
      </c>
      <c r="I16" s="28">
        <v>5639.25</v>
      </c>
      <c r="J16" s="28">
        <v>5639.25</v>
      </c>
    </row>
    <row r="17" spans="2:10" ht="15.95" customHeight="1" x14ac:dyDescent="0.2">
      <c r="B17" s="26" t="s">
        <v>42</v>
      </c>
      <c r="C17" s="14" t="str">
        <f>CONCATENATE(B15," ",E17)</f>
        <v>061720 339033</v>
      </c>
      <c r="D17" s="26" t="s">
        <v>42</v>
      </c>
      <c r="E17" s="26" t="s">
        <v>82</v>
      </c>
      <c r="F17" s="26" t="s">
        <v>83</v>
      </c>
      <c r="G17" s="32" t="s">
        <v>42</v>
      </c>
      <c r="H17" s="28" t="s">
        <v>42</v>
      </c>
      <c r="I17" s="28">
        <v>1979.6</v>
      </c>
      <c r="J17" s="28">
        <v>1053.8</v>
      </c>
    </row>
    <row r="18" spans="2:10" ht="15.95" customHeight="1" x14ac:dyDescent="0.2">
      <c r="B18" s="26" t="s">
        <v>42</v>
      </c>
      <c r="C18" s="14" t="str">
        <f>CONCATENATE(B15," ",E18)</f>
        <v>061720 339036</v>
      </c>
      <c r="D18" s="26" t="s">
        <v>42</v>
      </c>
      <c r="E18" s="26" t="s">
        <v>50</v>
      </c>
      <c r="F18" s="26" t="s">
        <v>51</v>
      </c>
      <c r="G18" s="32" t="s">
        <v>42</v>
      </c>
      <c r="H18" s="28" t="s">
        <v>42</v>
      </c>
      <c r="I18" s="28">
        <v>354</v>
      </c>
      <c r="J18" s="28">
        <v>354</v>
      </c>
    </row>
    <row r="19" spans="2:10" ht="15.95" customHeight="1" x14ac:dyDescent="0.2">
      <c r="B19" s="26" t="s">
        <v>42</v>
      </c>
      <c r="C19" s="14" t="str">
        <f>CONCATENATE(B15," ",E19)</f>
        <v>061720 339093</v>
      </c>
      <c r="D19" s="26" t="s">
        <v>42</v>
      </c>
      <c r="E19" s="26" t="s">
        <v>58</v>
      </c>
      <c r="F19" s="26" t="s">
        <v>59</v>
      </c>
      <c r="G19" s="32" t="s">
        <v>42</v>
      </c>
      <c r="H19" s="28" t="s">
        <v>42</v>
      </c>
      <c r="I19" s="28">
        <v>140.25</v>
      </c>
      <c r="J19" s="28">
        <v>140.25</v>
      </c>
    </row>
    <row r="20" spans="2:10" ht="15.95" customHeight="1" x14ac:dyDescent="0.2">
      <c r="B20" s="26" t="s">
        <v>45</v>
      </c>
      <c r="C20" s="14" t="str">
        <f>CONCATENATE(B20," ",E20)</f>
        <v>062176 339014</v>
      </c>
      <c r="D20" s="26" t="s">
        <v>42</v>
      </c>
      <c r="E20" s="26" t="s">
        <v>76</v>
      </c>
      <c r="F20" s="26" t="s">
        <v>77</v>
      </c>
      <c r="G20" s="32">
        <v>11468.2</v>
      </c>
      <c r="H20" s="28">
        <v>11468.2</v>
      </c>
      <c r="I20" s="28">
        <v>11468.2</v>
      </c>
      <c r="J20" s="28">
        <v>11468.2</v>
      </c>
    </row>
    <row r="21" spans="2:10" ht="15.95" customHeight="1" x14ac:dyDescent="0.2">
      <c r="B21" s="26" t="s">
        <v>42</v>
      </c>
      <c r="C21" s="14" t="str">
        <f>CONCATENATE(B20," ",E21)</f>
        <v>062176 339030</v>
      </c>
      <c r="D21" s="26" t="s">
        <v>42</v>
      </c>
      <c r="E21" s="26" t="s">
        <v>48</v>
      </c>
      <c r="F21" s="26" t="s">
        <v>49</v>
      </c>
      <c r="G21" s="32">
        <v>75902.14</v>
      </c>
      <c r="H21" s="28">
        <v>75902.14</v>
      </c>
      <c r="I21" s="28">
        <v>75902.14</v>
      </c>
      <c r="J21" s="28">
        <v>33504.080000000002</v>
      </c>
    </row>
    <row r="22" spans="2:10" ht="15.95" customHeight="1" x14ac:dyDescent="0.2">
      <c r="B22" s="26" t="s">
        <v>42</v>
      </c>
      <c r="C22" s="14" t="str">
        <f>CONCATENATE(B20," ",E22)</f>
        <v>062176 339033</v>
      </c>
      <c r="D22" s="26" t="s">
        <v>42</v>
      </c>
      <c r="E22" s="26" t="s">
        <v>82</v>
      </c>
      <c r="F22" s="26" t="s">
        <v>83</v>
      </c>
      <c r="G22" s="32">
        <v>81201.86</v>
      </c>
      <c r="H22" s="28">
        <v>81201.86</v>
      </c>
      <c r="I22" s="28">
        <v>81201.86</v>
      </c>
      <c r="J22" s="28">
        <v>13078.53</v>
      </c>
    </row>
    <row r="23" spans="2:10" ht="15.95" customHeight="1" x14ac:dyDescent="0.2">
      <c r="B23" s="26" t="s">
        <v>42</v>
      </c>
      <c r="C23" s="14" t="str">
        <f>CONCATENATE(B20," ",E23)</f>
        <v>062176 339036</v>
      </c>
      <c r="D23" s="26" t="s">
        <v>42</v>
      </c>
      <c r="E23" s="26" t="s">
        <v>50</v>
      </c>
      <c r="F23" s="26" t="s">
        <v>51</v>
      </c>
      <c r="G23" s="32">
        <v>197558.35</v>
      </c>
      <c r="H23" s="28">
        <v>197558.35</v>
      </c>
      <c r="I23" s="28">
        <v>197558.35</v>
      </c>
      <c r="J23" s="28">
        <v>161239.35999999999</v>
      </c>
    </row>
    <row r="24" spans="2:10" ht="15.95" customHeight="1" x14ac:dyDescent="0.2">
      <c r="B24" s="26" t="s">
        <v>42</v>
      </c>
      <c r="C24" s="14" t="str">
        <f>CONCATENATE(B20," ",E24)</f>
        <v>062176 339039</v>
      </c>
      <c r="D24" s="26" t="s">
        <v>42</v>
      </c>
      <c r="E24" s="26" t="s">
        <v>43</v>
      </c>
      <c r="F24" s="26" t="s">
        <v>44</v>
      </c>
      <c r="G24" s="32">
        <v>324925.7</v>
      </c>
      <c r="H24" s="28">
        <v>324925.7</v>
      </c>
      <c r="I24" s="28">
        <v>324925.7</v>
      </c>
      <c r="J24" s="28">
        <v>262759.67999999999</v>
      </c>
    </row>
    <row r="25" spans="2:10" ht="15.95" customHeight="1" x14ac:dyDescent="0.2">
      <c r="B25" s="26" t="s">
        <v>42</v>
      </c>
      <c r="C25" s="14" t="str">
        <f>CONCATENATE(B20," ",E25)</f>
        <v>062176 339047</v>
      </c>
      <c r="D25" s="26" t="s">
        <v>42</v>
      </c>
      <c r="E25" s="26" t="s">
        <v>54</v>
      </c>
      <c r="F25" s="26" t="s">
        <v>55</v>
      </c>
      <c r="G25" s="32">
        <v>1433.01</v>
      </c>
      <c r="H25" s="28">
        <v>1433.01</v>
      </c>
      <c r="I25" s="28">
        <v>1433.01</v>
      </c>
      <c r="J25" s="28">
        <v>1433.01</v>
      </c>
    </row>
    <row r="26" spans="2:10" ht="15.95" customHeight="1" x14ac:dyDescent="0.2">
      <c r="B26" s="26" t="s">
        <v>42</v>
      </c>
      <c r="C26" s="14" t="str">
        <f>CONCATENATE(B20," ",E26)</f>
        <v>062176 339093</v>
      </c>
      <c r="D26" s="26" t="s">
        <v>42</v>
      </c>
      <c r="E26" s="26" t="s">
        <v>58</v>
      </c>
      <c r="F26" s="26" t="s">
        <v>59</v>
      </c>
      <c r="G26" s="32">
        <v>407.1</v>
      </c>
      <c r="H26" s="28">
        <v>407.1</v>
      </c>
      <c r="I26" s="28">
        <v>407.1</v>
      </c>
      <c r="J26" s="28">
        <v>407.1</v>
      </c>
    </row>
    <row r="27" spans="2:10" ht="15.95" customHeight="1" x14ac:dyDescent="0.2">
      <c r="B27" s="26" t="s">
        <v>42</v>
      </c>
      <c r="C27" s="14" t="str">
        <f>CONCATENATE(B20," ",E27)</f>
        <v>062176 449052</v>
      </c>
      <c r="D27" s="26" t="s">
        <v>42</v>
      </c>
      <c r="E27" s="26" t="s">
        <v>66</v>
      </c>
      <c r="F27" s="26" t="s">
        <v>67</v>
      </c>
      <c r="G27" s="32">
        <v>79246.47</v>
      </c>
      <c r="H27" s="28">
        <v>79246.47</v>
      </c>
      <c r="I27" s="28">
        <v>79246.47</v>
      </c>
      <c r="J27" s="28" t="s">
        <v>42</v>
      </c>
    </row>
    <row r="28" spans="2:10" ht="15.95" customHeight="1" x14ac:dyDescent="0.2">
      <c r="B28" s="26" t="s">
        <v>65</v>
      </c>
      <c r="C28" s="14" t="str">
        <f>CONCATENATE(B28," ",E28)</f>
        <v>062178 339037</v>
      </c>
      <c r="D28" s="26" t="s">
        <v>42</v>
      </c>
      <c r="E28" s="26" t="s">
        <v>52</v>
      </c>
      <c r="F28" s="26" t="s">
        <v>53</v>
      </c>
      <c r="G28" s="32">
        <v>26267.48</v>
      </c>
      <c r="H28" s="28">
        <v>26267.48</v>
      </c>
      <c r="I28" s="28">
        <v>26267.48</v>
      </c>
      <c r="J28" s="28">
        <v>16556.21</v>
      </c>
    </row>
    <row r="29" spans="2:10" ht="15.95" customHeight="1" x14ac:dyDescent="0.2">
      <c r="B29" s="26" t="s">
        <v>42</v>
      </c>
      <c r="C29" s="14" t="str">
        <f>CONCATENATE(B28," ",E29)</f>
        <v>062178 449051</v>
      </c>
      <c r="D29" s="26" t="s">
        <v>42</v>
      </c>
      <c r="E29" s="26" t="s">
        <v>62</v>
      </c>
      <c r="F29" s="26" t="s">
        <v>63</v>
      </c>
      <c r="G29" s="32">
        <v>1858757.97</v>
      </c>
      <c r="H29" s="28">
        <v>1858757.97</v>
      </c>
      <c r="I29" s="28">
        <v>1858757.97</v>
      </c>
      <c r="J29" s="28">
        <v>973654.78</v>
      </c>
    </row>
    <row r="30" spans="2:10" ht="15.95" customHeight="1" x14ac:dyDescent="0.2">
      <c r="B30" s="26" t="s">
        <v>42</v>
      </c>
      <c r="C30" s="14" t="str">
        <f>CONCATENATE(B28," ",E30)</f>
        <v>062178 449052</v>
      </c>
      <c r="D30" s="26" t="s">
        <v>42</v>
      </c>
      <c r="E30" s="26" t="s">
        <v>66</v>
      </c>
      <c r="F30" s="26" t="s">
        <v>67</v>
      </c>
      <c r="G30" s="32">
        <v>208737.95</v>
      </c>
      <c r="H30" s="28">
        <v>208737.95</v>
      </c>
      <c r="I30" s="28">
        <v>208737.95</v>
      </c>
      <c r="J30" s="28">
        <v>11795.72</v>
      </c>
    </row>
    <row r="31" spans="2:10" ht="15.95" customHeight="1" x14ac:dyDescent="0.2">
      <c r="B31" s="26" t="s">
        <v>106</v>
      </c>
      <c r="C31" s="14" t="str">
        <f>CONCATENATE(B31," ",E31)</f>
        <v>062181 339014</v>
      </c>
      <c r="D31" s="26" t="s">
        <v>42</v>
      </c>
      <c r="E31" s="26" t="s">
        <v>76</v>
      </c>
      <c r="F31" s="26" t="s">
        <v>77</v>
      </c>
      <c r="G31" s="32">
        <v>753.5</v>
      </c>
      <c r="H31" s="28">
        <v>753.5</v>
      </c>
      <c r="I31" s="28">
        <v>753.5</v>
      </c>
      <c r="J31" s="28">
        <v>753.5</v>
      </c>
    </row>
    <row r="32" spans="2:10" ht="15.95" customHeight="1" x14ac:dyDescent="0.2">
      <c r="B32" s="26" t="s">
        <v>42</v>
      </c>
      <c r="C32" s="14" t="str">
        <f>CONCATENATE(B31," ",E32)</f>
        <v>062181 339036</v>
      </c>
      <c r="D32" s="26" t="s">
        <v>42</v>
      </c>
      <c r="E32" s="26" t="s">
        <v>50</v>
      </c>
      <c r="F32" s="26" t="s">
        <v>51</v>
      </c>
      <c r="G32" s="32">
        <v>360.5</v>
      </c>
      <c r="H32" s="28">
        <v>360.5</v>
      </c>
      <c r="I32" s="28">
        <v>360.5</v>
      </c>
      <c r="J32" s="28">
        <v>360.5</v>
      </c>
    </row>
    <row r="33" spans="2:10" ht="15.95" customHeight="1" x14ac:dyDescent="0.2">
      <c r="B33" s="26" t="s">
        <v>42</v>
      </c>
      <c r="C33" s="14" t="str">
        <f>CONCATENATE(B31," ",E33)</f>
        <v>062181 339093</v>
      </c>
      <c r="D33" s="26" t="s">
        <v>42</v>
      </c>
      <c r="E33" s="26" t="s">
        <v>58</v>
      </c>
      <c r="F33" s="26" t="s">
        <v>59</v>
      </c>
      <c r="G33" s="32">
        <v>92.85</v>
      </c>
      <c r="H33" s="28">
        <v>92.85</v>
      </c>
      <c r="I33" s="28">
        <v>92.85</v>
      </c>
      <c r="J33" s="28">
        <v>92.85</v>
      </c>
    </row>
    <row r="34" spans="2:10" ht="15.95" customHeight="1" x14ac:dyDescent="0.2">
      <c r="B34" s="26" t="s">
        <v>69</v>
      </c>
      <c r="C34" s="14" t="str">
        <f>CONCATENATE(B34," ",E34)</f>
        <v>062182 339014</v>
      </c>
      <c r="D34" s="26" t="s">
        <v>42</v>
      </c>
      <c r="E34" s="26" t="s">
        <v>76</v>
      </c>
      <c r="F34" s="26" t="s">
        <v>77</v>
      </c>
      <c r="G34" s="32">
        <v>1839.6</v>
      </c>
      <c r="H34" s="28">
        <v>1839.6</v>
      </c>
      <c r="I34" s="28">
        <v>1839.6</v>
      </c>
      <c r="J34" s="28">
        <v>1839.6</v>
      </c>
    </row>
    <row r="35" spans="2:10" ht="15.95" customHeight="1" x14ac:dyDescent="0.2">
      <c r="B35" s="26" t="s">
        <v>42</v>
      </c>
      <c r="C35" s="14" t="str">
        <f>CONCATENATE(B34," ",E35)</f>
        <v>062182 339018</v>
      </c>
      <c r="D35" s="26" t="s">
        <v>42</v>
      </c>
      <c r="E35" s="26" t="s">
        <v>78</v>
      </c>
      <c r="F35" s="26" t="s">
        <v>79</v>
      </c>
      <c r="G35" s="32">
        <v>31100</v>
      </c>
      <c r="H35" s="28">
        <v>31100</v>
      </c>
      <c r="I35" s="28">
        <v>30600</v>
      </c>
      <c r="J35" s="28">
        <v>30600</v>
      </c>
    </row>
    <row r="36" spans="2:10" ht="15.95" customHeight="1" x14ac:dyDescent="0.2">
      <c r="B36" s="26" t="s">
        <v>42</v>
      </c>
      <c r="C36" s="14" t="str">
        <f>CONCATENATE(B34," ",E36)</f>
        <v>062182 339036</v>
      </c>
      <c r="D36" s="26" t="s">
        <v>42</v>
      </c>
      <c r="E36" s="26" t="s">
        <v>50</v>
      </c>
      <c r="F36" s="26" t="s">
        <v>51</v>
      </c>
      <c r="G36" s="32">
        <v>619.5</v>
      </c>
      <c r="H36" s="28">
        <v>619.5</v>
      </c>
      <c r="I36" s="28">
        <v>619.5</v>
      </c>
      <c r="J36" s="28">
        <v>619.5</v>
      </c>
    </row>
    <row r="37" spans="2:10" ht="15.95" customHeight="1" x14ac:dyDescent="0.2">
      <c r="B37" s="26" t="s">
        <v>42</v>
      </c>
      <c r="C37" s="14" t="str">
        <f>CONCATENATE(B34," ",E37)</f>
        <v>062182 339039</v>
      </c>
      <c r="D37" s="26" t="s">
        <v>42</v>
      </c>
      <c r="E37" s="26" t="s">
        <v>43</v>
      </c>
      <c r="F37" s="26" t="s">
        <v>44</v>
      </c>
      <c r="G37" s="32">
        <v>5000</v>
      </c>
      <c r="H37" s="28">
        <v>5000</v>
      </c>
      <c r="I37" s="28">
        <v>5000</v>
      </c>
      <c r="J37" s="28">
        <v>838.87</v>
      </c>
    </row>
    <row r="38" spans="2:10" ht="15.95" customHeight="1" x14ac:dyDescent="0.2">
      <c r="B38" s="26" t="s">
        <v>42</v>
      </c>
      <c r="C38" s="14" t="str">
        <f>CONCATENATE(B34," ",E38)</f>
        <v>062182 339093</v>
      </c>
      <c r="D38" s="26" t="s">
        <v>42</v>
      </c>
      <c r="E38" s="26" t="s">
        <v>58</v>
      </c>
      <c r="F38" s="26" t="s">
        <v>59</v>
      </c>
      <c r="G38" s="32">
        <v>121.65</v>
      </c>
      <c r="H38" s="28">
        <v>121.65</v>
      </c>
      <c r="I38" s="28">
        <v>121.65</v>
      </c>
      <c r="J38" s="28">
        <v>121.65</v>
      </c>
    </row>
    <row r="39" spans="2:10" ht="15.95" customHeight="1" x14ac:dyDescent="0.2">
      <c r="B39" s="26" t="s">
        <v>70</v>
      </c>
      <c r="C39" s="14" t="str">
        <f>CONCATENATE(B39," ",E39)</f>
        <v>062183 339039</v>
      </c>
      <c r="D39" s="26" t="s">
        <v>42</v>
      </c>
      <c r="E39" s="26" t="s">
        <v>43</v>
      </c>
      <c r="F39" s="26" t="s">
        <v>44</v>
      </c>
      <c r="G39" s="32">
        <v>334000</v>
      </c>
      <c r="H39" s="28">
        <v>334000</v>
      </c>
      <c r="I39" s="28">
        <v>334000</v>
      </c>
      <c r="J39" s="28">
        <v>49707.87</v>
      </c>
    </row>
    <row r="40" spans="2:10" ht="15.95" customHeight="1" x14ac:dyDescent="0.2">
      <c r="B40" s="26" t="s">
        <v>42</v>
      </c>
      <c r="C40" s="14" t="str">
        <f>CONCATENATE(B39," ",E40)</f>
        <v>062183 449052</v>
      </c>
      <c r="D40" s="26" t="s">
        <v>42</v>
      </c>
      <c r="E40" s="26" t="s">
        <v>66</v>
      </c>
      <c r="F40" s="26" t="s">
        <v>67</v>
      </c>
      <c r="G40" s="32">
        <v>1477</v>
      </c>
      <c r="H40" s="28">
        <v>1477</v>
      </c>
      <c r="I40" s="28">
        <v>1477</v>
      </c>
      <c r="J40" s="28" t="s">
        <v>42</v>
      </c>
    </row>
    <row r="41" spans="2:10" ht="15.95" customHeight="1" x14ac:dyDescent="0.2">
      <c r="B41" s="26" t="s">
        <v>114</v>
      </c>
      <c r="C41" s="14" t="str">
        <f>CONCATENATE(B41," ",E41)</f>
        <v>064601 449052</v>
      </c>
      <c r="D41" s="26" t="s">
        <v>42</v>
      </c>
      <c r="E41" s="26" t="s">
        <v>66</v>
      </c>
      <c r="F41" s="26" t="s">
        <v>67</v>
      </c>
      <c r="G41" s="32" t="s">
        <v>42</v>
      </c>
      <c r="H41" s="28" t="s">
        <v>42</v>
      </c>
      <c r="I41" s="28">
        <v>28371.01</v>
      </c>
      <c r="J41" s="28">
        <v>28371.01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119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93</v>
      </c>
      <c r="C15" s="14" t="str">
        <f>CONCATENATE(B15," ",E15)</f>
        <v>061720 339014</v>
      </c>
      <c r="D15" s="26" t="s">
        <v>42</v>
      </c>
      <c r="E15" s="26" t="s">
        <v>76</v>
      </c>
      <c r="F15" s="26" t="s">
        <v>77</v>
      </c>
      <c r="G15" s="32" t="s">
        <v>42</v>
      </c>
      <c r="H15" s="28" t="s">
        <v>42</v>
      </c>
      <c r="I15" s="28">
        <v>53070.04</v>
      </c>
      <c r="J15" s="28">
        <v>53070.04</v>
      </c>
    </row>
    <row r="16" spans="1:10" ht="15.95" customHeight="1" x14ac:dyDescent="0.2">
      <c r="B16" s="26" t="s">
        <v>42</v>
      </c>
      <c r="C16" s="14" t="str">
        <f>CONCATENATE(B15," ",E16)</f>
        <v>061720 339033</v>
      </c>
      <c r="D16" s="26" t="s">
        <v>42</v>
      </c>
      <c r="E16" s="26" t="s">
        <v>82</v>
      </c>
      <c r="F16" s="26" t="s">
        <v>83</v>
      </c>
      <c r="G16" s="32" t="s">
        <v>42</v>
      </c>
      <c r="H16" s="28" t="s">
        <v>42</v>
      </c>
      <c r="I16" s="28">
        <v>3844.53</v>
      </c>
      <c r="J16" s="28">
        <v>2387.77</v>
      </c>
    </row>
    <row r="17" spans="2:10" ht="15.95" customHeight="1" x14ac:dyDescent="0.2">
      <c r="B17" s="26" t="s">
        <v>42</v>
      </c>
      <c r="C17" s="14" t="str">
        <f>CONCATENATE(B15," ",E17)</f>
        <v>061720 339036</v>
      </c>
      <c r="D17" s="26" t="s">
        <v>42</v>
      </c>
      <c r="E17" s="26" t="s">
        <v>50</v>
      </c>
      <c r="F17" s="26" t="s">
        <v>51</v>
      </c>
      <c r="G17" s="32" t="s">
        <v>42</v>
      </c>
      <c r="H17" s="28" t="s">
        <v>42</v>
      </c>
      <c r="I17" s="28">
        <v>1612.5</v>
      </c>
      <c r="J17" s="28">
        <v>1612.5</v>
      </c>
    </row>
    <row r="18" spans="2:10" ht="15.95" customHeight="1" x14ac:dyDescent="0.2">
      <c r="B18" s="26" t="s">
        <v>42</v>
      </c>
      <c r="C18" s="14" t="str">
        <f>CONCATENATE(B15," ",E18)</f>
        <v>061720 339093</v>
      </c>
      <c r="D18" s="26" t="s">
        <v>42</v>
      </c>
      <c r="E18" s="26" t="s">
        <v>58</v>
      </c>
      <c r="F18" s="26" t="s">
        <v>59</v>
      </c>
      <c r="G18" s="32" t="s">
        <v>42</v>
      </c>
      <c r="H18" s="28" t="s">
        <v>42</v>
      </c>
      <c r="I18" s="28">
        <v>4017.4</v>
      </c>
      <c r="J18" s="28">
        <v>4017.4</v>
      </c>
    </row>
    <row r="19" spans="2:10" ht="15.95" customHeight="1" x14ac:dyDescent="0.2">
      <c r="B19" s="26" t="s">
        <v>41</v>
      </c>
      <c r="C19" s="14" t="str">
        <f>CONCATENATE(B19," ",E19)</f>
        <v>062175 339039</v>
      </c>
      <c r="D19" s="26" t="s">
        <v>42</v>
      </c>
      <c r="E19" s="26" t="s">
        <v>43</v>
      </c>
      <c r="F19" s="26" t="s">
        <v>44</v>
      </c>
      <c r="G19" s="32">
        <v>14136.58</v>
      </c>
      <c r="H19" s="28">
        <v>14136.58</v>
      </c>
      <c r="I19" s="28">
        <v>14136.58</v>
      </c>
      <c r="J19" s="28">
        <v>9176.58</v>
      </c>
    </row>
    <row r="20" spans="2:10" ht="15.95" customHeight="1" x14ac:dyDescent="0.2">
      <c r="B20" s="26" t="s">
        <v>42</v>
      </c>
      <c r="C20" s="14" t="str">
        <f>CONCATENATE(B19," ",E20)</f>
        <v>062175 339139</v>
      </c>
      <c r="D20" s="26" t="s">
        <v>42</v>
      </c>
      <c r="E20" s="26" t="s">
        <v>60</v>
      </c>
      <c r="F20" s="26" t="s">
        <v>61</v>
      </c>
      <c r="G20" s="32">
        <v>1400</v>
      </c>
      <c r="H20" s="28">
        <v>1400</v>
      </c>
      <c r="I20" s="28">
        <v>1400</v>
      </c>
      <c r="J20" s="28">
        <v>1400</v>
      </c>
    </row>
    <row r="21" spans="2:10" ht="15.95" customHeight="1" x14ac:dyDescent="0.2">
      <c r="B21" s="26" t="s">
        <v>45</v>
      </c>
      <c r="C21" s="14" t="str">
        <f>CONCATENATE(B21," ",E21)</f>
        <v>062176 339014</v>
      </c>
      <c r="D21" s="26" t="s">
        <v>42</v>
      </c>
      <c r="E21" s="26" t="s">
        <v>76</v>
      </c>
      <c r="F21" s="26" t="s">
        <v>77</v>
      </c>
      <c r="G21" s="32">
        <v>54734.65</v>
      </c>
      <c r="H21" s="28">
        <v>54734.65</v>
      </c>
      <c r="I21" s="28">
        <v>54734.65</v>
      </c>
      <c r="J21" s="28">
        <v>54734.65</v>
      </c>
    </row>
    <row r="22" spans="2:10" ht="15.95" customHeight="1" x14ac:dyDescent="0.2">
      <c r="B22" s="26" t="s">
        <v>42</v>
      </c>
      <c r="C22" s="14" t="str">
        <f>CONCATENATE(B21," ",E22)</f>
        <v>062176 339030</v>
      </c>
      <c r="D22" s="26" t="s">
        <v>42</v>
      </c>
      <c r="E22" s="26" t="s">
        <v>48</v>
      </c>
      <c r="F22" s="26" t="s">
        <v>49</v>
      </c>
      <c r="G22" s="32">
        <v>268727.21000000002</v>
      </c>
      <c r="H22" s="28">
        <v>268727.21000000002</v>
      </c>
      <c r="I22" s="28">
        <v>268727.21000000002</v>
      </c>
      <c r="J22" s="28">
        <v>174045.76</v>
      </c>
    </row>
    <row r="23" spans="2:10" ht="15.95" customHeight="1" x14ac:dyDescent="0.2">
      <c r="B23" s="26" t="s">
        <v>42</v>
      </c>
      <c r="C23" s="14" t="str">
        <f>CONCATENATE(B21," ",E23)</f>
        <v>062176 339033</v>
      </c>
      <c r="D23" s="26" t="s">
        <v>42</v>
      </c>
      <c r="E23" s="26" t="s">
        <v>82</v>
      </c>
      <c r="F23" s="26" t="s">
        <v>83</v>
      </c>
      <c r="G23" s="32">
        <v>34909.25</v>
      </c>
      <c r="H23" s="28">
        <v>34909.25</v>
      </c>
      <c r="I23" s="28">
        <v>34909.25</v>
      </c>
      <c r="J23" s="28">
        <v>27443.21</v>
      </c>
    </row>
    <row r="24" spans="2:10" ht="15.95" customHeight="1" x14ac:dyDescent="0.2">
      <c r="B24" s="26" t="s">
        <v>42</v>
      </c>
      <c r="C24" s="14" t="str">
        <f>CONCATENATE(B21," ",E24)</f>
        <v>062176 339036</v>
      </c>
      <c r="D24" s="26" t="s">
        <v>42</v>
      </c>
      <c r="E24" s="26" t="s">
        <v>50</v>
      </c>
      <c r="F24" s="26" t="s">
        <v>51</v>
      </c>
      <c r="G24" s="32">
        <v>5146</v>
      </c>
      <c r="H24" s="28">
        <v>5146</v>
      </c>
      <c r="I24" s="28">
        <v>5146</v>
      </c>
      <c r="J24" s="28">
        <v>5146</v>
      </c>
    </row>
    <row r="25" spans="2:10" ht="15.95" customHeight="1" x14ac:dyDescent="0.2">
      <c r="B25" s="26" t="s">
        <v>42</v>
      </c>
      <c r="C25" s="14" t="str">
        <f>CONCATENATE(B21," ",E25)</f>
        <v>062176 339039</v>
      </c>
      <c r="D25" s="26" t="s">
        <v>42</v>
      </c>
      <c r="E25" s="26" t="s">
        <v>43</v>
      </c>
      <c r="F25" s="26" t="s">
        <v>44</v>
      </c>
      <c r="G25" s="32">
        <v>350601.63</v>
      </c>
      <c r="H25" s="28">
        <v>350601.63</v>
      </c>
      <c r="I25" s="28">
        <v>350601.63</v>
      </c>
      <c r="J25" s="28">
        <v>169777.77</v>
      </c>
    </row>
    <row r="26" spans="2:10" ht="15.95" customHeight="1" x14ac:dyDescent="0.2">
      <c r="B26" s="26" t="s">
        <v>42</v>
      </c>
      <c r="C26" s="14" t="str">
        <f>CONCATENATE(B21," ",E26)</f>
        <v>062176 339093</v>
      </c>
      <c r="D26" s="26" t="s">
        <v>42</v>
      </c>
      <c r="E26" s="26" t="s">
        <v>58</v>
      </c>
      <c r="F26" s="26" t="s">
        <v>59</v>
      </c>
      <c r="G26" s="32">
        <v>32972.480000000003</v>
      </c>
      <c r="H26" s="28">
        <v>32972.480000000003</v>
      </c>
      <c r="I26" s="28">
        <v>32972.480000000003</v>
      </c>
      <c r="J26" s="28">
        <v>32972.480000000003</v>
      </c>
    </row>
    <row r="27" spans="2:10" ht="15.95" customHeight="1" x14ac:dyDescent="0.2">
      <c r="B27" s="26" t="s">
        <v>42</v>
      </c>
      <c r="C27" s="14" t="str">
        <f>CONCATENATE(B21," ",E27)</f>
        <v>062176 449052</v>
      </c>
      <c r="D27" s="26" t="s">
        <v>42</v>
      </c>
      <c r="E27" s="26" t="s">
        <v>66</v>
      </c>
      <c r="F27" s="26" t="s">
        <v>67</v>
      </c>
      <c r="G27" s="32">
        <v>214276.04</v>
      </c>
      <c r="H27" s="28">
        <v>214276.04</v>
      </c>
      <c r="I27" s="28">
        <v>214276.04</v>
      </c>
      <c r="J27" s="28" t="s">
        <v>42</v>
      </c>
    </row>
    <row r="28" spans="2:10" ht="15.95" customHeight="1" x14ac:dyDescent="0.2">
      <c r="B28" s="26" t="s">
        <v>65</v>
      </c>
      <c r="C28" s="14" t="str">
        <f>CONCATENATE(B28," ",E28)</f>
        <v>062178 339037</v>
      </c>
      <c r="D28" s="26" t="s">
        <v>42</v>
      </c>
      <c r="E28" s="26" t="s">
        <v>52</v>
      </c>
      <c r="F28" s="26" t="s">
        <v>53</v>
      </c>
      <c r="G28" s="32">
        <v>390520.25</v>
      </c>
      <c r="H28" s="28">
        <v>390520.25</v>
      </c>
      <c r="I28" s="28">
        <v>390520.25</v>
      </c>
      <c r="J28" s="28">
        <v>215158.05</v>
      </c>
    </row>
    <row r="29" spans="2:10" ht="15.95" customHeight="1" x14ac:dyDescent="0.2">
      <c r="B29" s="26" t="s">
        <v>42</v>
      </c>
      <c r="C29" s="14" t="str">
        <f>CONCATENATE(B28," ",E29)</f>
        <v>062178 449051</v>
      </c>
      <c r="D29" s="26" t="s">
        <v>42</v>
      </c>
      <c r="E29" s="26" t="s">
        <v>62</v>
      </c>
      <c r="F29" s="26" t="s">
        <v>63</v>
      </c>
      <c r="G29" s="32">
        <v>569955.57999999996</v>
      </c>
      <c r="H29" s="28">
        <v>569955.57999999996</v>
      </c>
      <c r="I29" s="28">
        <v>569955.57999999996</v>
      </c>
      <c r="J29" s="28">
        <v>128864.3</v>
      </c>
    </row>
    <row r="30" spans="2:10" ht="15.95" customHeight="1" x14ac:dyDescent="0.2">
      <c r="B30" s="26" t="s">
        <v>42</v>
      </c>
      <c r="C30" s="14" t="str">
        <f>CONCATENATE(B28," ",E30)</f>
        <v>062178 449052</v>
      </c>
      <c r="D30" s="26" t="s">
        <v>42</v>
      </c>
      <c r="E30" s="26" t="s">
        <v>66</v>
      </c>
      <c r="F30" s="26" t="s">
        <v>67</v>
      </c>
      <c r="G30" s="32">
        <v>280520.46999999997</v>
      </c>
      <c r="H30" s="28">
        <v>280520.46999999997</v>
      </c>
      <c r="I30" s="28">
        <v>280520.46999999997</v>
      </c>
      <c r="J30" s="28">
        <v>207369.35</v>
      </c>
    </row>
    <row r="31" spans="2:10" ht="15.95" customHeight="1" x14ac:dyDescent="0.2">
      <c r="B31" s="26" t="s">
        <v>109</v>
      </c>
      <c r="C31" s="14" t="str">
        <f>CONCATENATE(B31," ",E31)</f>
        <v>062179 339014</v>
      </c>
      <c r="D31" s="26" t="s">
        <v>42</v>
      </c>
      <c r="E31" s="26" t="s">
        <v>76</v>
      </c>
      <c r="F31" s="26" t="s">
        <v>77</v>
      </c>
      <c r="G31" s="32">
        <v>33220.9</v>
      </c>
      <c r="H31" s="28">
        <v>33220.9</v>
      </c>
      <c r="I31" s="28">
        <v>33220.9</v>
      </c>
      <c r="J31" s="28">
        <v>33220.9</v>
      </c>
    </row>
    <row r="32" spans="2:10" ht="15.95" customHeight="1" x14ac:dyDescent="0.2">
      <c r="B32" s="26" t="s">
        <v>42</v>
      </c>
      <c r="C32" s="14" t="str">
        <f>CONCATENATE(B31," ",E32)</f>
        <v>062179 339018</v>
      </c>
      <c r="D32" s="26" t="s">
        <v>42</v>
      </c>
      <c r="E32" s="26" t="s">
        <v>78</v>
      </c>
      <c r="F32" s="26" t="s">
        <v>79</v>
      </c>
      <c r="G32" s="32">
        <v>71631.649999999994</v>
      </c>
      <c r="H32" s="28">
        <v>71631.649999999994</v>
      </c>
      <c r="I32" s="28">
        <v>71631.649999999994</v>
      </c>
      <c r="J32" s="28">
        <v>71631.649999999994</v>
      </c>
    </row>
    <row r="33" spans="2:10" ht="15.95" customHeight="1" x14ac:dyDescent="0.2">
      <c r="B33" s="26" t="s">
        <v>42</v>
      </c>
      <c r="C33" s="14" t="str">
        <f>CONCATENATE(B31," ",E33)</f>
        <v>062179 339033</v>
      </c>
      <c r="D33" s="26" t="s">
        <v>42</v>
      </c>
      <c r="E33" s="26" t="s">
        <v>82</v>
      </c>
      <c r="F33" s="26" t="s">
        <v>83</v>
      </c>
      <c r="G33" s="32">
        <v>13052.78</v>
      </c>
      <c r="H33" s="28">
        <v>13052.78</v>
      </c>
      <c r="I33" s="28">
        <v>13052.78</v>
      </c>
      <c r="J33" s="28">
        <v>11744.88</v>
      </c>
    </row>
    <row r="34" spans="2:10" ht="15.95" customHeight="1" x14ac:dyDescent="0.2">
      <c r="B34" s="26" t="s">
        <v>42</v>
      </c>
      <c r="C34" s="14" t="str">
        <f>CONCATENATE(B31," ",E34)</f>
        <v>062179 339039</v>
      </c>
      <c r="D34" s="26" t="s">
        <v>42</v>
      </c>
      <c r="E34" s="26" t="s">
        <v>43</v>
      </c>
      <c r="F34" s="26" t="s">
        <v>44</v>
      </c>
      <c r="G34" s="32">
        <v>913</v>
      </c>
      <c r="H34" s="28">
        <v>913</v>
      </c>
      <c r="I34" s="28">
        <v>913</v>
      </c>
      <c r="J34" s="28" t="s">
        <v>42</v>
      </c>
    </row>
    <row r="35" spans="2:10" ht="15.95" customHeight="1" x14ac:dyDescent="0.2">
      <c r="B35" s="26" t="s">
        <v>42</v>
      </c>
      <c r="C35" s="14" t="str">
        <f>CONCATENATE(B31," ",E35)</f>
        <v>062179 339093</v>
      </c>
      <c r="D35" s="26" t="s">
        <v>42</v>
      </c>
      <c r="E35" s="26" t="s">
        <v>58</v>
      </c>
      <c r="F35" s="26" t="s">
        <v>59</v>
      </c>
      <c r="G35" s="32">
        <v>8706.2099999999991</v>
      </c>
      <c r="H35" s="28">
        <v>8706.2099999999991</v>
      </c>
      <c r="I35" s="28">
        <v>8706.2099999999991</v>
      </c>
      <c r="J35" s="28">
        <v>8706.2099999999991</v>
      </c>
    </row>
    <row r="36" spans="2:10" ht="15.95" customHeight="1" x14ac:dyDescent="0.2">
      <c r="B36" s="26" t="s">
        <v>106</v>
      </c>
      <c r="C36" s="14" t="str">
        <f>CONCATENATE(B36," ",E36)</f>
        <v>062181 339014</v>
      </c>
      <c r="D36" s="26" t="s">
        <v>42</v>
      </c>
      <c r="E36" s="26" t="s">
        <v>76</v>
      </c>
      <c r="F36" s="26" t="s">
        <v>77</v>
      </c>
      <c r="G36" s="32">
        <v>4466.7299999999996</v>
      </c>
      <c r="H36" s="28">
        <v>4466.7299999999996</v>
      </c>
      <c r="I36" s="28">
        <v>4466.7299999999996</v>
      </c>
      <c r="J36" s="28">
        <v>4466.7299999999996</v>
      </c>
    </row>
    <row r="37" spans="2:10" ht="15.95" customHeight="1" x14ac:dyDescent="0.2">
      <c r="B37" s="26" t="s">
        <v>42</v>
      </c>
      <c r="C37" s="14" t="str">
        <f>CONCATENATE(B36," ",E37)</f>
        <v>062181 339033</v>
      </c>
      <c r="D37" s="26" t="s">
        <v>42</v>
      </c>
      <c r="E37" s="26" t="s">
        <v>82</v>
      </c>
      <c r="F37" s="26" t="s">
        <v>83</v>
      </c>
      <c r="G37" s="32">
        <v>11173.82</v>
      </c>
      <c r="H37" s="28">
        <v>11173.82</v>
      </c>
      <c r="I37" s="28">
        <v>11173.82</v>
      </c>
      <c r="J37" s="28">
        <v>11173.82</v>
      </c>
    </row>
    <row r="38" spans="2:10" ht="15.95" customHeight="1" x14ac:dyDescent="0.2">
      <c r="B38" s="26" t="s">
        <v>42</v>
      </c>
      <c r="C38" s="14" t="str">
        <f>CONCATENATE(B36," ",E38)</f>
        <v>062181 339036</v>
      </c>
      <c r="D38" s="26" t="s">
        <v>42</v>
      </c>
      <c r="E38" s="26" t="s">
        <v>50</v>
      </c>
      <c r="F38" s="26" t="s">
        <v>51</v>
      </c>
      <c r="G38" s="32">
        <v>1966.5</v>
      </c>
      <c r="H38" s="28">
        <v>1966.5</v>
      </c>
      <c r="I38" s="28">
        <v>1966.5</v>
      </c>
      <c r="J38" s="28">
        <v>1966.5</v>
      </c>
    </row>
    <row r="39" spans="2:10" ht="15.95" customHeight="1" x14ac:dyDescent="0.2">
      <c r="B39" s="26" t="s">
        <v>42</v>
      </c>
      <c r="C39" s="14" t="str">
        <f>CONCATENATE(B36," ",E39)</f>
        <v>062181 339093</v>
      </c>
      <c r="D39" s="26" t="s">
        <v>42</v>
      </c>
      <c r="E39" s="26" t="s">
        <v>58</v>
      </c>
      <c r="F39" s="26" t="s">
        <v>59</v>
      </c>
      <c r="G39" s="32">
        <v>464.15</v>
      </c>
      <c r="H39" s="28">
        <v>464.15</v>
      </c>
      <c r="I39" s="28">
        <v>464.15</v>
      </c>
      <c r="J39" s="28">
        <v>464.15</v>
      </c>
    </row>
    <row r="40" spans="2:10" ht="15.95" customHeight="1" x14ac:dyDescent="0.2">
      <c r="B40" s="26" t="s">
        <v>69</v>
      </c>
      <c r="C40" s="14" t="str">
        <f>CONCATENATE(B40," ",E40)</f>
        <v>062182 339014</v>
      </c>
      <c r="D40" s="26" t="s">
        <v>42</v>
      </c>
      <c r="E40" s="26" t="s">
        <v>76</v>
      </c>
      <c r="F40" s="26" t="s">
        <v>77</v>
      </c>
      <c r="G40" s="32">
        <v>745.65</v>
      </c>
      <c r="H40" s="28">
        <v>745.65</v>
      </c>
      <c r="I40" s="28">
        <v>745.65</v>
      </c>
      <c r="J40" s="28">
        <v>745.65</v>
      </c>
    </row>
    <row r="41" spans="2:10" ht="15.95" customHeight="1" x14ac:dyDescent="0.2">
      <c r="B41" s="26" t="s">
        <v>42</v>
      </c>
      <c r="C41" s="14" t="str">
        <f>CONCATENATE(B40," ",E41)</f>
        <v>062182 339018</v>
      </c>
      <c r="D41" s="26" t="s">
        <v>42</v>
      </c>
      <c r="E41" s="26" t="s">
        <v>78</v>
      </c>
      <c r="F41" s="26" t="s">
        <v>79</v>
      </c>
      <c r="G41" s="32">
        <v>64930</v>
      </c>
      <c r="H41" s="28">
        <v>64930</v>
      </c>
      <c r="I41" s="28">
        <v>64930</v>
      </c>
      <c r="J41" s="28">
        <v>64930</v>
      </c>
    </row>
    <row r="42" spans="2:10" ht="15.95" customHeight="1" x14ac:dyDescent="0.2">
      <c r="B42" s="26" t="s">
        <v>42</v>
      </c>
      <c r="C42" s="14" t="str">
        <f>CONCATENATE(B40," ",E42)</f>
        <v>062182 339093</v>
      </c>
      <c r="D42" s="26" t="s">
        <v>42</v>
      </c>
      <c r="E42" s="26" t="s">
        <v>58</v>
      </c>
      <c r="F42" s="26" t="s">
        <v>59</v>
      </c>
      <c r="G42" s="32">
        <v>236.3</v>
      </c>
      <c r="H42" s="28">
        <v>236.3</v>
      </c>
      <c r="I42" s="28">
        <v>236.3</v>
      </c>
      <c r="J42" s="28">
        <v>236.3</v>
      </c>
    </row>
    <row r="43" spans="2:10" ht="15.95" customHeight="1" x14ac:dyDescent="0.2">
      <c r="B43" s="26" t="s">
        <v>70</v>
      </c>
      <c r="C43" s="14" t="str">
        <f>CONCATENATE(B43," ",E43)</f>
        <v>062183 449052</v>
      </c>
      <c r="D43" s="26" t="s">
        <v>42</v>
      </c>
      <c r="E43" s="26" t="s">
        <v>66</v>
      </c>
      <c r="F43" s="26" t="s">
        <v>67</v>
      </c>
      <c r="G43" s="32">
        <v>6027</v>
      </c>
      <c r="H43" s="28">
        <v>6027</v>
      </c>
      <c r="I43" s="28">
        <v>6027</v>
      </c>
      <c r="J43" s="28" t="s">
        <v>42</v>
      </c>
    </row>
    <row r="44" spans="2:10" ht="15.95" customHeight="1" x14ac:dyDescent="0.2">
      <c r="B44" s="26" t="s">
        <v>120</v>
      </c>
      <c r="C44" s="14" t="str">
        <f>CONCATENATE(B44," ",E44)</f>
        <v>065120 339030</v>
      </c>
      <c r="D44" s="26" t="s">
        <v>42</v>
      </c>
      <c r="E44" s="26" t="s">
        <v>48</v>
      </c>
      <c r="F44" s="26" t="s">
        <v>49</v>
      </c>
      <c r="G44" s="32" t="s">
        <v>42</v>
      </c>
      <c r="H44" s="28" t="s">
        <v>42</v>
      </c>
      <c r="I44" s="28">
        <v>2581.6</v>
      </c>
      <c r="J44" s="28">
        <v>210</v>
      </c>
    </row>
    <row r="45" spans="2:10" ht="15.95" customHeight="1" x14ac:dyDescent="0.2">
      <c r="B45" s="26" t="s">
        <v>42</v>
      </c>
      <c r="C45" s="14" t="str">
        <f>CONCATENATE(B44," ",E45)</f>
        <v>065120 449052</v>
      </c>
      <c r="D45" s="26" t="s">
        <v>42</v>
      </c>
      <c r="E45" s="26" t="s">
        <v>66</v>
      </c>
      <c r="F45" s="26" t="s">
        <v>67</v>
      </c>
      <c r="G45" s="32" t="s">
        <v>42</v>
      </c>
      <c r="H45" s="28" t="s">
        <v>42</v>
      </c>
      <c r="I45" s="28">
        <v>8699.8799999999992</v>
      </c>
      <c r="J45" s="28">
        <v>8699.8799999999992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118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45</v>
      </c>
      <c r="C15" s="14" t="str">
        <f>CONCATENATE(B15," ",E15)</f>
        <v>062176 339030</v>
      </c>
      <c r="D15" s="26" t="s">
        <v>42</v>
      </c>
      <c r="E15" s="26" t="s">
        <v>48</v>
      </c>
      <c r="F15" s="26" t="s">
        <v>49</v>
      </c>
      <c r="G15" s="32">
        <v>310048.46999999997</v>
      </c>
      <c r="H15" s="28">
        <v>310048.46999999997</v>
      </c>
      <c r="I15" s="28">
        <v>310048.46999999997</v>
      </c>
      <c r="J15" s="28">
        <v>249936.07</v>
      </c>
    </row>
    <row r="16" spans="1:10" ht="15.95" customHeight="1" x14ac:dyDescent="0.2">
      <c r="B16" s="26" t="s">
        <v>42</v>
      </c>
      <c r="C16" s="14" t="str">
        <f>CONCATENATE(B15," ",E16)</f>
        <v>062176 449052</v>
      </c>
      <c r="D16" s="26" t="s">
        <v>42</v>
      </c>
      <c r="E16" s="26" t="s">
        <v>66</v>
      </c>
      <c r="F16" s="26" t="s">
        <v>67</v>
      </c>
      <c r="G16" s="32">
        <v>4103.8900000000003</v>
      </c>
      <c r="H16" s="28">
        <v>4103.8900000000003</v>
      </c>
      <c r="I16" s="28">
        <v>4103.8900000000003</v>
      </c>
      <c r="J16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117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41</v>
      </c>
      <c r="C15" s="14" t="str">
        <f>CONCATENATE(B15," ",E15)</f>
        <v>062175 339039</v>
      </c>
      <c r="D15" s="26" t="s">
        <v>42</v>
      </c>
      <c r="E15" s="26" t="s">
        <v>43</v>
      </c>
      <c r="F15" s="26" t="s">
        <v>44</v>
      </c>
      <c r="G15" s="32">
        <v>13800</v>
      </c>
      <c r="H15" s="28">
        <v>13800</v>
      </c>
      <c r="I15" s="28">
        <v>13800</v>
      </c>
      <c r="J15" s="28" t="s">
        <v>42</v>
      </c>
    </row>
    <row r="16" spans="1:10" ht="15.95" customHeight="1" x14ac:dyDescent="0.2">
      <c r="B16" s="26" t="s">
        <v>45</v>
      </c>
      <c r="C16" s="14" t="str">
        <f>CONCATENATE(B16," ",E16)</f>
        <v>062176 339014</v>
      </c>
      <c r="D16" s="26" t="s">
        <v>42</v>
      </c>
      <c r="E16" s="26" t="s">
        <v>76</v>
      </c>
      <c r="F16" s="26" t="s">
        <v>77</v>
      </c>
      <c r="G16" s="32">
        <v>17392.5</v>
      </c>
      <c r="H16" s="28">
        <v>17392.5</v>
      </c>
      <c r="I16" s="28">
        <v>17392.5</v>
      </c>
      <c r="J16" s="28">
        <v>17392.5</v>
      </c>
    </row>
    <row r="17" spans="2:10" ht="15.95" customHeight="1" x14ac:dyDescent="0.2">
      <c r="B17" s="26" t="s">
        <v>42</v>
      </c>
      <c r="C17" s="14" t="str">
        <f>CONCATENATE(B16," ",E17)</f>
        <v>062176 339030</v>
      </c>
      <c r="D17" s="26" t="s">
        <v>42</v>
      </c>
      <c r="E17" s="26" t="s">
        <v>48</v>
      </c>
      <c r="F17" s="26" t="s">
        <v>49</v>
      </c>
      <c r="G17" s="32">
        <v>163039.9</v>
      </c>
      <c r="H17" s="28">
        <v>163039.9</v>
      </c>
      <c r="I17" s="28">
        <v>163039.9</v>
      </c>
      <c r="J17" s="28">
        <v>108887.36</v>
      </c>
    </row>
    <row r="18" spans="2:10" ht="15.95" customHeight="1" x14ac:dyDescent="0.2">
      <c r="B18" s="26" t="s">
        <v>42</v>
      </c>
      <c r="C18" s="14" t="str">
        <f>CONCATENATE(B16," ",E18)</f>
        <v>062176 339033</v>
      </c>
      <c r="D18" s="26" t="s">
        <v>42</v>
      </c>
      <c r="E18" s="26" t="s">
        <v>82</v>
      </c>
      <c r="F18" s="26" t="s">
        <v>83</v>
      </c>
      <c r="G18" s="32">
        <v>1558.24</v>
      </c>
      <c r="H18" s="28">
        <v>1558.24</v>
      </c>
      <c r="I18" s="28">
        <v>1558.24</v>
      </c>
      <c r="J18" s="28">
        <v>1558.24</v>
      </c>
    </row>
    <row r="19" spans="2:10" ht="15.95" customHeight="1" x14ac:dyDescent="0.2">
      <c r="B19" s="26" t="s">
        <v>42</v>
      </c>
      <c r="C19" s="14" t="str">
        <f>CONCATENATE(B16," ",E19)</f>
        <v>062176 339039</v>
      </c>
      <c r="D19" s="26" t="s">
        <v>42</v>
      </c>
      <c r="E19" s="26" t="s">
        <v>43</v>
      </c>
      <c r="F19" s="26" t="s">
        <v>44</v>
      </c>
      <c r="G19" s="32">
        <v>207272.54</v>
      </c>
      <c r="H19" s="28">
        <v>207272.54</v>
      </c>
      <c r="I19" s="28">
        <v>207272.54</v>
      </c>
      <c r="J19" s="28">
        <v>21217.54</v>
      </c>
    </row>
    <row r="20" spans="2:10" ht="15.95" customHeight="1" x14ac:dyDescent="0.2">
      <c r="B20" s="26" t="s">
        <v>42</v>
      </c>
      <c r="C20" s="14" t="str">
        <f>CONCATENATE(B16," ",E20)</f>
        <v>062176 339093</v>
      </c>
      <c r="D20" s="26" t="s">
        <v>42</v>
      </c>
      <c r="E20" s="26" t="s">
        <v>58</v>
      </c>
      <c r="F20" s="26" t="s">
        <v>59</v>
      </c>
      <c r="G20" s="32">
        <v>16549.91</v>
      </c>
      <c r="H20" s="28">
        <v>16549.91</v>
      </c>
      <c r="I20" s="28">
        <v>16549.91</v>
      </c>
      <c r="J20" s="28">
        <v>16549.91</v>
      </c>
    </row>
    <row r="21" spans="2:10" ht="15.95" customHeight="1" x14ac:dyDescent="0.2">
      <c r="B21" s="26" t="s">
        <v>42</v>
      </c>
      <c r="C21" s="14" t="str">
        <f>CONCATENATE(B16," ",E21)</f>
        <v>062176 449052</v>
      </c>
      <c r="D21" s="26" t="s">
        <v>42</v>
      </c>
      <c r="E21" s="26" t="s">
        <v>66</v>
      </c>
      <c r="F21" s="26" t="s">
        <v>67</v>
      </c>
      <c r="G21" s="32">
        <v>700</v>
      </c>
      <c r="H21" s="28">
        <v>700</v>
      </c>
      <c r="I21" s="28">
        <v>700</v>
      </c>
      <c r="J21" s="28" t="s">
        <v>42</v>
      </c>
    </row>
    <row r="22" spans="2:10" ht="15.95" customHeight="1" x14ac:dyDescent="0.2">
      <c r="B22" s="26" t="s">
        <v>65</v>
      </c>
      <c r="C22" s="14" t="str">
        <f>CONCATENATE(B22," ",E22)</f>
        <v>062178 339039</v>
      </c>
      <c r="D22" s="26" t="s">
        <v>42</v>
      </c>
      <c r="E22" s="26" t="s">
        <v>43</v>
      </c>
      <c r="F22" s="26" t="s">
        <v>44</v>
      </c>
      <c r="G22" s="32">
        <v>89240.1</v>
      </c>
      <c r="H22" s="28">
        <v>89240.1</v>
      </c>
      <c r="I22" s="28">
        <v>89240.1</v>
      </c>
      <c r="J22" s="28" t="s">
        <v>42</v>
      </c>
    </row>
    <row r="23" spans="2:10" ht="15.95" customHeight="1" x14ac:dyDescent="0.2">
      <c r="B23" s="26" t="s">
        <v>42</v>
      </c>
      <c r="C23" s="14" t="str">
        <f>CONCATENATE(B22," ",E23)</f>
        <v>062178 449051</v>
      </c>
      <c r="D23" s="26" t="s">
        <v>42</v>
      </c>
      <c r="E23" s="26" t="s">
        <v>62</v>
      </c>
      <c r="F23" s="26" t="s">
        <v>63</v>
      </c>
      <c r="G23" s="32">
        <v>12716.27</v>
      </c>
      <c r="H23" s="28">
        <v>12716.27</v>
      </c>
      <c r="I23" s="28">
        <v>12716.27</v>
      </c>
      <c r="J23" s="28" t="s">
        <v>42</v>
      </c>
    </row>
    <row r="24" spans="2:10" ht="15.95" customHeight="1" x14ac:dyDescent="0.2">
      <c r="B24" s="26" t="s">
        <v>42</v>
      </c>
      <c r="C24" s="14" t="str">
        <f>CONCATENATE(B22," ",E24)</f>
        <v>062178 449052</v>
      </c>
      <c r="D24" s="26" t="s">
        <v>42</v>
      </c>
      <c r="E24" s="26" t="s">
        <v>66</v>
      </c>
      <c r="F24" s="26" t="s">
        <v>67</v>
      </c>
      <c r="G24" s="32">
        <v>2963558.29</v>
      </c>
      <c r="H24" s="28">
        <v>2963558.29</v>
      </c>
      <c r="I24" s="28">
        <v>2963558.29</v>
      </c>
      <c r="J24" s="28">
        <v>102839.9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116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45</v>
      </c>
      <c r="C15" s="14" t="str">
        <f>CONCATENATE(B15," ",E15)</f>
        <v>062176 339014</v>
      </c>
      <c r="D15" s="26" t="s">
        <v>42</v>
      </c>
      <c r="E15" s="26" t="s">
        <v>76</v>
      </c>
      <c r="F15" s="26" t="s">
        <v>77</v>
      </c>
      <c r="G15" s="32">
        <v>16955.05</v>
      </c>
      <c r="H15" s="28">
        <v>16955.05</v>
      </c>
      <c r="I15" s="28">
        <v>16955.05</v>
      </c>
      <c r="J15" s="28">
        <v>16955.05</v>
      </c>
    </row>
    <row r="16" spans="1:10" ht="15.95" customHeight="1" x14ac:dyDescent="0.2">
      <c r="B16" s="26" t="s">
        <v>42</v>
      </c>
      <c r="C16" s="14" t="str">
        <f>CONCATENATE(B15," ",E16)</f>
        <v>062176 339018</v>
      </c>
      <c r="D16" s="26" t="s">
        <v>42</v>
      </c>
      <c r="E16" s="26" t="s">
        <v>78</v>
      </c>
      <c r="F16" s="26" t="s">
        <v>79</v>
      </c>
      <c r="G16" s="32">
        <v>1870</v>
      </c>
      <c r="H16" s="28">
        <v>1870</v>
      </c>
      <c r="I16" s="28">
        <v>1870</v>
      </c>
      <c r="J16" s="28">
        <v>1870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115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41</v>
      </c>
      <c r="C15" s="14" t="str">
        <f>CONCATENATE(B15," ",E15)</f>
        <v>062175 339039</v>
      </c>
      <c r="D15" s="26" t="s">
        <v>42</v>
      </c>
      <c r="E15" s="26" t="s">
        <v>43</v>
      </c>
      <c r="F15" s="26" t="s">
        <v>44</v>
      </c>
      <c r="G15" s="32">
        <v>6860</v>
      </c>
      <c r="H15" s="28">
        <v>6860</v>
      </c>
      <c r="I15" s="28">
        <v>6860</v>
      </c>
      <c r="J15" s="28">
        <v>2800</v>
      </c>
    </row>
    <row r="16" spans="1:10" ht="15.95" customHeight="1" x14ac:dyDescent="0.2">
      <c r="B16" s="26" t="s">
        <v>42</v>
      </c>
      <c r="C16" s="14" t="str">
        <f>CONCATENATE(B15," ",E16)</f>
        <v>062175 339139</v>
      </c>
      <c r="D16" s="26" t="s">
        <v>42</v>
      </c>
      <c r="E16" s="26" t="s">
        <v>60</v>
      </c>
      <c r="F16" s="26" t="s">
        <v>61</v>
      </c>
      <c r="G16" s="32">
        <v>2400</v>
      </c>
      <c r="H16" s="28">
        <v>2400</v>
      </c>
      <c r="I16" s="28">
        <v>2400</v>
      </c>
      <c r="J16" s="28">
        <v>500</v>
      </c>
    </row>
    <row r="17" spans="2:10" ht="15.95" customHeight="1" x14ac:dyDescent="0.2">
      <c r="B17" s="26" t="s">
        <v>45</v>
      </c>
      <c r="C17" s="14" t="str">
        <f>CONCATENATE(B17," ",E17)</f>
        <v>062176 335041</v>
      </c>
      <c r="D17" s="26" t="s">
        <v>42</v>
      </c>
      <c r="E17" s="26" t="s">
        <v>46</v>
      </c>
      <c r="F17" s="26" t="s">
        <v>47</v>
      </c>
      <c r="G17" s="32">
        <v>9000.6200000000008</v>
      </c>
      <c r="H17" s="28">
        <v>9000.6200000000008</v>
      </c>
      <c r="I17" s="28">
        <v>9000.6200000000008</v>
      </c>
      <c r="J17" s="28">
        <v>9000.6200000000008</v>
      </c>
    </row>
    <row r="18" spans="2:10" ht="15.95" customHeight="1" x14ac:dyDescent="0.2">
      <c r="B18" s="26" t="s">
        <v>42</v>
      </c>
      <c r="C18" s="14" t="str">
        <f>CONCATENATE(B17," ",E18)</f>
        <v>062176 339014</v>
      </c>
      <c r="D18" s="26" t="s">
        <v>42</v>
      </c>
      <c r="E18" s="26" t="s">
        <v>76</v>
      </c>
      <c r="F18" s="26" t="s">
        <v>77</v>
      </c>
      <c r="G18" s="32">
        <v>393330.1</v>
      </c>
      <c r="H18" s="28">
        <v>393330.1</v>
      </c>
      <c r="I18" s="28">
        <v>382119</v>
      </c>
      <c r="J18" s="28">
        <v>382119</v>
      </c>
    </row>
    <row r="19" spans="2:10" ht="15.95" customHeight="1" x14ac:dyDescent="0.2">
      <c r="B19" s="26" t="s">
        <v>42</v>
      </c>
      <c r="C19" s="14" t="str">
        <f>CONCATENATE(B17," ",E19)</f>
        <v>062176 339018</v>
      </c>
      <c r="D19" s="26" t="s">
        <v>42</v>
      </c>
      <c r="E19" s="26" t="s">
        <v>78</v>
      </c>
      <c r="F19" s="26" t="s">
        <v>79</v>
      </c>
      <c r="G19" s="32">
        <v>67400</v>
      </c>
      <c r="H19" s="28">
        <v>67400</v>
      </c>
      <c r="I19" s="28">
        <v>67400</v>
      </c>
      <c r="J19" s="28">
        <v>67400</v>
      </c>
    </row>
    <row r="20" spans="2:10" ht="15.95" customHeight="1" x14ac:dyDescent="0.2">
      <c r="B20" s="26" t="s">
        <v>42</v>
      </c>
      <c r="C20" s="14" t="str">
        <f>CONCATENATE(B17," ",E20)</f>
        <v>062176 339030</v>
      </c>
      <c r="D20" s="26" t="s">
        <v>42</v>
      </c>
      <c r="E20" s="26" t="s">
        <v>48</v>
      </c>
      <c r="F20" s="26" t="s">
        <v>49</v>
      </c>
      <c r="G20" s="32">
        <v>16456.91</v>
      </c>
      <c r="H20" s="28">
        <v>16456.91</v>
      </c>
      <c r="I20" s="28">
        <v>16456.91</v>
      </c>
      <c r="J20" s="28">
        <v>12281.77</v>
      </c>
    </row>
    <row r="21" spans="2:10" ht="15.95" customHeight="1" x14ac:dyDescent="0.2">
      <c r="B21" s="26" t="s">
        <v>42</v>
      </c>
      <c r="C21" s="14" t="str">
        <f>CONCATENATE(B17," ",E21)</f>
        <v>062176 339033</v>
      </c>
      <c r="D21" s="26" t="s">
        <v>42</v>
      </c>
      <c r="E21" s="26" t="s">
        <v>82</v>
      </c>
      <c r="F21" s="26" t="s">
        <v>83</v>
      </c>
      <c r="G21" s="32">
        <v>184828.02</v>
      </c>
      <c r="H21" s="28">
        <v>184828.02</v>
      </c>
      <c r="I21" s="28">
        <v>184828.02</v>
      </c>
      <c r="J21" s="28">
        <v>156538.93</v>
      </c>
    </row>
    <row r="22" spans="2:10" ht="15.95" customHeight="1" x14ac:dyDescent="0.2">
      <c r="B22" s="26" t="s">
        <v>42</v>
      </c>
      <c r="C22" s="14" t="str">
        <f>CONCATENATE(B17," ",E22)</f>
        <v>062176 339036</v>
      </c>
      <c r="D22" s="26" t="s">
        <v>42</v>
      </c>
      <c r="E22" s="26" t="s">
        <v>50</v>
      </c>
      <c r="F22" s="26" t="s">
        <v>51</v>
      </c>
      <c r="G22" s="32">
        <v>9998.0499999999993</v>
      </c>
      <c r="H22" s="28">
        <v>9998.0499999999993</v>
      </c>
      <c r="I22" s="28">
        <v>9998.0499999999993</v>
      </c>
      <c r="J22" s="28">
        <v>9998.0499999999993</v>
      </c>
    </row>
    <row r="23" spans="2:10" ht="15.95" customHeight="1" x14ac:dyDescent="0.2">
      <c r="B23" s="26" t="s">
        <v>42</v>
      </c>
      <c r="C23" s="14" t="str">
        <f>CONCATENATE(B17," ",E23)</f>
        <v>062176 339039</v>
      </c>
      <c r="D23" s="26" t="s">
        <v>42</v>
      </c>
      <c r="E23" s="26" t="s">
        <v>43</v>
      </c>
      <c r="F23" s="26" t="s">
        <v>44</v>
      </c>
      <c r="G23" s="32">
        <v>127390.63</v>
      </c>
      <c r="H23" s="28">
        <v>127390.63</v>
      </c>
      <c r="I23" s="28">
        <v>127390.63</v>
      </c>
      <c r="J23" s="28">
        <v>87659.96</v>
      </c>
    </row>
    <row r="24" spans="2:10" ht="15.95" customHeight="1" x14ac:dyDescent="0.2">
      <c r="B24" s="26" t="s">
        <v>42</v>
      </c>
      <c r="C24" s="14" t="str">
        <f>CONCATENATE(B17," ",E24)</f>
        <v>062176 339092</v>
      </c>
      <c r="D24" s="26" t="s">
        <v>42</v>
      </c>
      <c r="E24" s="26" t="s">
        <v>56</v>
      </c>
      <c r="F24" s="26" t="s">
        <v>57</v>
      </c>
      <c r="G24" s="32">
        <v>1000</v>
      </c>
      <c r="H24" s="28">
        <v>1000</v>
      </c>
      <c r="I24" s="28">
        <v>1000</v>
      </c>
      <c r="J24" s="28">
        <v>1000</v>
      </c>
    </row>
    <row r="25" spans="2:10" ht="15.95" customHeight="1" x14ac:dyDescent="0.2">
      <c r="B25" s="26" t="s">
        <v>42</v>
      </c>
      <c r="C25" s="14" t="str">
        <f>CONCATENATE(B17," ",E25)</f>
        <v>062176 339093</v>
      </c>
      <c r="D25" s="26" t="s">
        <v>42</v>
      </c>
      <c r="E25" s="26" t="s">
        <v>58</v>
      </c>
      <c r="F25" s="26" t="s">
        <v>59</v>
      </c>
      <c r="G25" s="32">
        <v>91139.95</v>
      </c>
      <c r="H25" s="28">
        <v>91139.95</v>
      </c>
      <c r="I25" s="28">
        <v>91139.95</v>
      </c>
      <c r="J25" s="28">
        <v>82009.95</v>
      </c>
    </row>
    <row r="26" spans="2:10" ht="15.95" customHeight="1" x14ac:dyDescent="0.2">
      <c r="B26" s="26" t="s">
        <v>42</v>
      </c>
      <c r="C26" s="14" t="str">
        <f>CONCATENATE(B17," ",E26)</f>
        <v>062176 449052</v>
      </c>
      <c r="D26" s="26" t="s">
        <v>42</v>
      </c>
      <c r="E26" s="26" t="s">
        <v>66</v>
      </c>
      <c r="F26" s="26" t="s">
        <v>67</v>
      </c>
      <c r="G26" s="32">
        <v>13366.01</v>
      </c>
      <c r="H26" s="28">
        <v>13366.01</v>
      </c>
      <c r="I26" s="28">
        <v>13366.01</v>
      </c>
      <c r="J26" s="28">
        <v>500.98</v>
      </c>
    </row>
    <row r="27" spans="2:10" ht="15.95" customHeight="1" x14ac:dyDescent="0.2">
      <c r="B27" s="26" t="s">
        <v>65</v>
      </c>
      <c r="C27" s="14" t="str">
        <f>CONCATENATE(B27," ",E27)</f>
        <v>062178 449052</v>
      </c>
      <c r="D27" s="26" t="s">
        <v>42</v>
      </c>
      <c r="E27" s="26" t="s">
        <v>66</v>
      </c>
      <c r="F27" s="26" t="s">
        <v>67</v>
      </c>
      <c r="G27" s="32">
        <v>64318.48</v>
      </c>
      <c r="H27" s="28">
        <v>64318.48</v>
      </c>
      <c r="I27" s="28">
        <v>64318.48</v>
      </c>
      <c r="J27" s="28">
        <v>9984.64</v>
      </c>
    </row>
    <row r="28" spans="2:10" ht="15.95" customHeight="1" x14ac:dyDescent="0.2">
      <c r="B28" s="26" t="s">
        <v>68</v>
      </c>
      <c r="C28" s="14" t="str">
        <f>CONCATENATE(B28," ",E28)</f>
        <v>062180 339014</v>
      </c>
      <c r="D28" s="26" t="s">
        <v>42</v>
      </c>
      <c r="E28" s="26" t="s">
        <v>76</v>
      </c>
      <c r="F28" s="26" t="s">
        <v>77</v>
      </c>
      <c r="G28" s="32">
        <v>6139.05</v>
      </c>
      <c r="H28" s="28">
        <v>6139.05</v>
      </c>
      <c r="I28" s="28">
        <v>6139.05</v>
      </c>
      <c r="J28" s="28">
        <v>6139.05</v>
      </c>
    </row>
    <row r="29" spans="2:10" ht="15.95" customHeight="1" x14ac:dyDescent="0.2">
      <c r="B29" s="26" t="s">
        <v>42</v>
      </c>
      <c r="C29" s="14" t="str">
        <f>CONCATENATE(B28," ",E29)</f>
        <v>062180 339018</v>
      </c>
      <c r="D29" s="26" t="s">
        <v>42</v>
      </c>
      <c r="E29" s="26" t="s">
        <v>78</v>
      </c>
      <c r="F29" s="26" t="s">
        <v>79</v>
      </c>
      <c r="G29" s="32">
        <v>6400</v>
      </c>
      <c r="H29" s="28">
        <v>6400</v>
      </c>
      <c r="I29" s="28">
        <v>6400</v>
      </c>
      <c r="J29" s="28">
        <v>6400</v>
      </c>
    </row>
    <row r="30" spans="2:10" ht="15.95" customHeight="1" x14ac:dyDescent="0.2">
      <c r="B30" s="26" t="s">
        <v>69</v>
      </c>
      <c r="C30" s="14" t="str">
        <f>CONCATENATE(B30," ",E30)</f>
        <v>062182 339036</v>
      </c>
      <c r="D30" s="26" t="s">
        <v>42</v>
      </c>
      <c r="E30" s="26" t="s">
        <v>50</v>
      </c>
      <c r="F30" s="26" t="s">
        <v>51</v>
      </c>
      <c r="G30" s="32">
        <v>265.5</v>
      </c>
      <c r="H30" s="28">
        <v>265.5</v>
      </c>
      <c r="I30" s="28">
        <v>265.5</v>
      </c>
      <c r="J30" s="28">
        <v>265.5</v>
      </c>
    </row>
    <row r="31" spans="2:10" ht="15.95" customHeight="1" x14ac:dyDescent="0.2">
      <c r="B31" s="26" t="s">
        <v>70</v>
      </c>
      <c r="C31" s="14" t="str">
        <f>CONCATENATE(B31," ",E31)</f>
        <v>062183 449052</v>
      </c>
      <c r="D31" s="26" t="s">
        <v>42</v>
      </c>
      <c r="E31" s="26" t="s">
        <v>66</v>
      </c>
      <c r="F31" s="26" t="s">
        <v>67</v>
      </c>
      <c r="G31" s="32">
        <v>71208</v>
      </c>
      <c r="H31" s="28">
        <v>71208</v>
      </c>
      <c r="I31" s="28">
        <v>71208</v>
      </c>
      <c r="J31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111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41</v>
      </c>
      <c r="C15" s="14" t="str">
        <f>CONCATENATE(B15," ",E15)</f>
        <v>062175 339039</v>
      </c>
      <c r="D15" s="26" t="s">
        <v>42</v>
      </c>
      <c r="E15" s="26" t="s">
        <v>43</v>
      </c>
      <c r="F15" s="26" t="s">
        <v>44</v>
      </c>
      <c r="G15" s="32">
        <v>1876</v>
      </c>
      <c r="H15" s="28">
        <v>1876</v>
      </c>
      <c r="I15" s="28">
        <v>1876</v>
      </c>
      <c r="J15" s="28">
        <v>1876</v>
      </c>
    </row>
    <row r="16" spans="1:10" ht="15.95" customHeight="1" x14ac:dyDescent="0.2">
      <c r="B16" s="26" t="s">
        <v>45</v>
      </c>
      <c r="C16" s="14" t="str">
        <f>CONCATENATE(B16," ",E16)</f>
        <v>062176 339014</v>
      </c>
      <c r="D16" s="26" t="s">
        <v>42</v>
      </c>
      <c r="E16" s="26" t="s">
        <v>76</v>
      </c>
      <c r="F16" s="26" t="s">
        <v>77</v>
      </c>
      <c r="G16" s="32">
        <v>35832.17</v>
      </c>
      <c r="H16" s="28">
        <v>35832.17</v>
      </c>
      <c r="I16" s="28">
        <v>35832.17</v>
      </c>
      <c r="J16" s="28">
        <v>35832.17</v>
      </c>
    </row>
    <row r="17" spans="2:10" ht="15.95" customHeight="1" x14ac:dyDescent="0.2">
      <c r="B17" s="26" t="s">
        <v>42</v>
      </c>
      <c r="C17" s="14" t="str">
        <f>CONCATENATE(B16," ",E17)</f>
        <v>062176 339030</v>
      </c>
      <c r="D17" s="26" t="s">
        <v>42</v>
      </c>
      <c r="E17" s="26" t="s">
        <v>48</v>
      </c>
      <c r="F17" s="26" t="s">
        <v>49</v>
      </c>
      <c r="G17" s="32">
        <v>8698.09</v>
      </c>
      <c r="H17" s="28">
        <v>8698.09</v>
      </c>
      <c r="I17" s="28">
        <v>8698.09</v>
      </c>
      <c r="J17" s="28">
        <v>2072.09</v>
      </c>
    </row>
    <row r="18" spans="2:10" ht="15.95" customHeight="1" x14ac:dyDescent="0.2">
      <c r="B18" s="26" t="s">
        <v>42</v>
      </c>
      <c r="C18" s="14" t="str">
        <f>CONCATENATE(B16," ",E18)</f>
        <v>062176 339033</v>
      </c>
      <c r="D18" s="26" t="s">
        <v>42</v>
      </c>
      <c r="E18" s="26" t="s">
        <v>82</v>
      </c>
      <c r="F18" s="26" t="s">
        <v>83</v>
      </c>
      <c r="G18" s="32">
        <v>10805.38</v>
      </c>
      <c r="H18" s="28">
        <v>10805.38</v>
      </c>
      <c r="I18" s="28">
        <v>10805.38</v>
      </c>
      <c r="J18" s="28">
        <v>10805.38</v>
      </c>
    </row>
    <row r="19" spans="2:10" ht="15.95" customHeight="1" x14ac:dyDescent="0.2">
      <c r="B19" s="26" t="s">
        <v>42</v>
      </c>
      <c r="C19" s="14" t="str">
        <f>CONCATENATE(B16," ",E19)</f>
        <v>062176 339039</v>
      </c>
      <c r="D19" s="26" t="s">
        <v>42</v>
      </c>
      <c r="E19" s="26" t="s">
        <v>43</v>
      </c>
      <c r="F19" s="26" t="s">
        <v>44</v>
      </c>
      <c r="G19" s="32">
        <v>1320</v>
      </c>
      <c r="H19" s="28">
        <v>1320</v>
      </c>
      <c r="I19" s="28">
        <v>1320</v>
      </c>
      <c r="J19" s="28">
        <v>1320</v>
      </c>
    </row>
    <row r="20" spans="2:10" ht="15.95" customHeight="1" x14ac:dyDescent="0.2">
      <c r="B20" s="26" t="s">
        <v>42</v>
      </c>
      <c r="C20" s="14" t="str">
        <f>CONCATENATE(B16," ",E20)</f>
        <v>062176 339093</v>
      </c>
      <c r="D20" s="26" t="s">
        <v>42</v>
      </c>
      <c r="E20" s="26" t="s">
        <v>58</v>
      </c>
      <c r="F20" s="26" t="s">
        <v>59</v>
      </c>
      <c r="G20" s="32">
        <v>2730.9</v>
      </c>
      <c r="H20" s="28">
        <v>2730.9</v>
      </c>
      <c r="I20" s="28">
        <v>2730.9</v>
      </c>
      <c r="J20" s="28">
        <v>2730.9</v>
      </c>
    </row>
    <row r="21" spans="2:10" ht="15.95" customHeight="1" x14ac:dyDescent="0.2">
      <c r="B21" s="26" t="s">
        <v>42</v>
      </c>
      <c r="C21" s="14" t="str">
        <f>CONCATENATE(B16," ",E21)</f>
        <v>062176 449039</v>
      </c>
      <c r="D21" s="26" t="s">
        <v>42</v>
      </c>
      <c r="E21" s="26" t="s">
        <v>112</v>
      </c>
      <c r="F21" s="26" t="s">
        <v>113</v>
      </c>
      <c r="G21" s="32">
        <v>6327</v>
      </c>
      <c r="H21" s="28">
        <v>6327</v>
      </c>
      <c r="I21" s="28">
        <v>6327</v>
      </c>
      <c r="J21" s="28">
        <v>6327</v>
      </c>
    </row>
    <row r="22" spans="2:10" ht="15.95" customHeight="1" x14ac:dyDescent="0.2">
      <c r="B22" s="26" t="s">
        <v>42</v>
      </c>
      <c r="C22" s="14" t="str">
        <f>CONCATENATE(B16," ",E22)</f>
        <v>062176 449052</v>
      </c>
      <c r="D22" s="26" t="s">
        <v>42</v>
      </c>
      <c r="E22" s="26" t="s">
        <v>66</v>
      </c>
      <c r="F22" s="26" t="s">
        <v>67</v>
      </c>
      <c r="G22" s="32">
        <v>17000</v>
      </c>
      <c r="H22" s="28">
        <v>17000</v>
      </c>
      <c r="I22" s="28">
        <v>17000</v>
      </c>
      <c r="J22" s="28">
        <v>17000</v>
      </c>
    </row>
    <row r="23" spans="2:10" ht="15.95" customHeight="1" x14ac:dyDescent="0.2">
      <c r="B23" s="26" t="s">
        <v>65</v>
      </c>
      <c r="C23" s="14" t="str">
        <f>CONCATENATE(B23," ",E23)</f>
        <v>062178 449052</v>
      </c>
      <c r="D23" s="26" t="s">
        <v>42</v>
      </c>
      <c r="E23" s="26" t="s">
        <v>66</v>
      </c>
      <c r="F23" s="26" t="s">
        <v>67</v>
      </c>
      <c r="G23" s="32">
        <v>1651949.24</v>
      </c>
      <c r="H23" s="28">
        <v>1651949.24</v>
      </c>
      <c r="I23" s="28">
        <v>1651949.24</v>
      </c>
      <c r="J23" s="28">
        <v>1202941.75</v>
      </c>
    </row>
    <row r="24" spans="2:10" ht="15.95" customHeight="1" x14ac:dyDescent="0.2">
      <c r="B24" s="26" t="s">
        <v>69</v>
      </c>
      <c r="C24" s="14" t="str">
        <f>CONCATENATE(B24," ",E24)</f>
        <v>062182 339014</v>
      </c>
      <c r="D24" s="26" t="s">
        <v>42</v>
      </c>
      <c r="E24" s="26" t="s">
        <v>76</v>
      </c>
      <c r="F24" s="26" t="s">
        <v>77</v>
      </c>
      <c r="G24" s="32">
        <v>231.6</v>
      </c>
      <c r="H24" s="28">
        <v>231.6</v>
      </c>
      <c r="I24" s="28">
        <v>231.6</v>
      </c>
      <c r="J24" s="28">
        <v>231.6</v>
      </c>
    </row>
    <row r="25" spans="2:10" ht="15.95" customHeight="1" x14ac:dyDescent="0.2">
      <c r="B25" s="26" t="s">
        <v>42</v>
      </c>
      <c r="C25" s="14" t="str">
        <f>CONCATENATE(B24," ",E25)</f>
        <v>062182 339018</v>
      </c>
      <c r="D25" s="26" t="s">
        <v>42</v>
      </c>
      <c r="E25" s="26" t="s">
        <v>78</v>
      </c>
      <c r="F25" s="26" t="s">
        <v>79</v>
      </c>
      <c r="G25" s="32">
        <v>48800</v>
      </c>
      <c r="H25" s="28">
        <v>48800</v>
      </c>
      <c r="I25" s="28">
        <v>48800</v>
      </c>
      <c r="J25" s="28">
        <v>48800</v>
      </c>
    </row>
    <row r="26" spans="2:10" ht="15.95" customHeight="1" x14ac:dyDescent="0.2">
      <c r="B26" s="26" t="s">
        <v>42</v>
      </c>
      <c r="C26" s="14" t="str">
        <f>CONCATENATE(B24," ",E26)</f>
        <v>062182 339030</v>
      </c>
      <c r="D26" s="26" t="s">
        <v>42</v>
      </c>
      <c r="E26" s="26" t="s">
        <v>48</v>
      </c>
      <c r="F26" s="26" t="s">
        <v>49</v>
      </c>
      <c r="G26" s="32">
        <v>85856.13</v>
      </c>
      <c r="H26" s="28">
        <v>85856.13</v>
      </c>
      <c r="I26" s="28">
        <v>85856.13</v>
      </c>
      <c r="J26" s="28">
        <v>30012.42</v>
      </c>
    </row>
    <row r="27" spans="2:10" ht="15.95" customHeight="1" x14ac:dyDescent="0.2">
      <c r="B27" s="26" t="s">
        <v>42</v>
      </c>
      <c r="C27" s="14" t="str">
        <f>CONCATENATE(B24," ",E27)</f>
        <v>062182 339033</v>
      </c>
      <c r="D27" s="26" t="s">
        <v>42</v>
      </c>
      <c r="E27" s="26" t="s">
        <v>82</v>
      </c>
      <c r="F27" s="26" t="s">
        <v>83</v>
      </c>
      <c r="G27" s="32">
        <v>934.44</v>
      </c>
      <c r="H27" s="28">
        <v>934.44</v>
      </c>
      <c r="I27" s="28">
        <v>934.44</v>
      </c>
      <c r="J27" s="28">
        <v>934.44</v>
      </c>
    </row>
    <row r="28" spans="2:10" ht="15.95" customHeight="1" x14ac:dyDescent="0.2">
      <c r="B28" s="26" t="s">
        <v>42</v>
      </c>
      <c r="C28" s="14" t="str">
        <f>CONCATENATE(B24," ",E28)</f>
        <v>062182 339039</v>
      </c>
      <c r="D28" s="26" t="s">
        <v>42</v>
      </c>
      <c r="E28" s="26" t="s">
        <v>43</v>
      </c>
      <c r="F28" s="26" t="s">
        <v>44</v>
      </c>
      <c r="G28" s="32">
        <v>99550.46</v>
      </c>
      <c r="H28" s="28">
        <v>99550.46</v>
      </c>
      <c r="I28" s="28">
        <v>99550.46</v>
      </c>
      <c r="J28" s="28">
        <v>79550.460000000006</v>
      </c>
    </row>
    <row r="29" spans="2:10" ht="15.95" customHeight="1" x14ac:dyDescent="0.2">
      <c r="B29" s="26" t="s">
        <v>114</v>
      </c>
      <c r="C29" s="14" t="str">
        <f>CONCATENATE(B29," ",E29)</f>
        <v>064601 449052</v>
      </c>
      <c r="D29" s="26" t="s">
        <v>42</v>
      </c>
      <c r="E29" s="26" t="s">
        <v>66</v>
      </c>
      <c r="F29" s="26" t="s">
        <v>67</v>
      </c>
      <c r="G29" s="32" t="s">
        <v>42</v>
      </c>
      <c r="H29" s="28" t="s">
        <v>42</v>
      </c>
      <c r="I29" s="28">
        <v>1062610.5</v>
      </c>
      <c r="J29" s="28">
        <v>1062610.5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108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45</v>
      </c>
      <c r="C15" s="14" t="str">
        <f>CONCATENATE(B15," ",E15)</f>
        <v>062176 339014</v>
      </c>
      <c r="D15" s="26" t="s">
        <v>42</v>
      </c>
      <c r="E15" s="26" t="s">
        <v>76</v>
      </c>
      <c r="F15" s="26" t="s">
        <v>77</v>
      </c>
      <c r="G15" s="32">
        <v>10891.2</v>
      </c>
      <c r="H15" s="28">
        <v>10891.2</v>
      </c>
      <c r="I15" s="28">
        <v>10891.2</v>
      </c>
      <c r="J15" s="28">
        <v>10891.2</v>
      </c>
    </row>
    <row r="16" spans="1:10" ht="15.95" customHeight="1" x14ac:dyDescent="0.2">
      <c r="B16" s="26" t="s">
        <v>42</v>
      </c>
      <c r="C16" s="14" t="str">
        <f>CONCATENATE(B15," ",E16)</f>
        <v>062176 339033</v>
      </c>
      <c r="D16" s="26" t="s">
        <v>42</v>
      </c>
      <c r="E16" s="26" t="s">
        <v>82</v>
      </c>
      <c r="F16" s="26" t="s">
        <v>83</v>
      </c>
      <c r="G16" s="32">
        <v>5504.97</v>
      </c>
      <c r="H16" s="28">
        <v>5504.97</v>
      </c>
      <c r="I16" s="28">
        <v>5504.97</v>
      </c>
      <c r="J16" s="28">
        <v>5504.97</v>
      </c>
    </row>
    <row r="17" spans="2:10" ht="15.95" customHeight="1" x14ac:dyDescent="0.2">
      <c r="B17" s="26" t="s">
        <v>42</v>
      </c>
      <c r="C17" s="14" t="str">
        <f>CONCATENATE(B15," ",E17)</f>
        <v>062176 339036</v>
      </c>
      <c r="D17" s="26" t="s">
        <v>42</v>
      </c>
      <c r="E17" s="26" t="s">
        <v>50</v>
      </c>
      <c r="F17" s="26" t="s">
        <v>51</v>
      </c>
      <c r="G17" s="32">
        <v>885</v>
      </c>
      <c r="H17" s="28">
        <v>885</v>
      </c>
      <c r="I17" s="28">
        <v>885</v>
      </c>
      <c r="J17" s="28">
        <v>885</v>
      </c>
    </row>
    <row r="18" spans="2:10" ht="15.95" customHeight="1" x14ac:dyDescent="0.2">
      <c r="B18" s="26" t="s">
        <v>42</v>
      </c>
      <c r="C18" s="14" t="str">
        <f>CONCATENATE(B15," ",E18)</f>
        <v>062176 339093</v>
      </c>
      <c r="D18" s="26" t="s">
        <v>42</v>
      </c>
      <c r="E18" s="26" t="s">
        <v>58</v>
      </c>
      <c r="F18" s="26" t="s">
        <v>59</v>
      </c>
      <c r="G18" s="32">
        <v>3828.39</v>
      </c>
      <c r="H18" s="28">
        <v>3828.39</v>
      </c>
      <c r="I18" s="28">
        <v>3828.39</v>
      </c>
      <c r="J18" s="28">
        <v>3828.39</v>
      </c>
    </row>
    <row r="19" spans="2:10" ht="15.95" customHeight="1" x14ac:dyDescent="0.2">
      <c r="B19" s="26" t="s">
        <v>109</v>
      </c>
      <c r="C19" s="14" t="str">
        <f>CONCATENATE(B19," ",E19)</f>
        <v>062179 339018</v>
      </c>
      <c r="D19" s="26" t="s">
        <v>42</v>
      </c>
      <c r="E19" s="26" t="s">
        <v>78</v>
      </c>
      <c r="F19" s="26" t="s">
        <v>79</v>
      </c>
      <c r="G19" s="32">
        <v>315300</v>
      </c>
      <c r="H19" s="28">
        <v>315300</v>
      </c>
      <c r="I19" s="28">
        <v>315300</v>
      </c>
      <c r="J19" s="28">
        <v>315300</v>
      </c>
    </row>
    <row r="20" spans="2:10" ht="15.95" customHeight="1" x14ac:dyDescent="0.2">
      <c r="B20" s="26" t="s">
        <v>42</v>
      </c>
      <c r="C20" s="14" t="str">
        <f>CONCATENATE(B19," ",E20)</f>
        <v>062179 339030</v>
      </c>
      <c r="D20" s="26" t="s">
        <v>42</v>
      </c>
      <c r="E20" s="26" t="s">
        <v>48</v>
      </c>
      <c r="F20" s="26" t="s">
        <v>49</v>
      </c>
      <c r="G20" s="32">
        <v>70664.17</v>
      </c>
      <c r="H20" s="28">
        <v>70664.17</v>
      </c>
      <c r="I20" s="28">
        <v>70664.17</v>
      </c>
      <c r="J20" s="28">
        <v>23620.98</v>
      </c>
    </row>
    <row r="21" spans="2:10" ht="15.95" customHeight="1" x14ac:dyDescent="0.2">
      <c r="B21" s="26" t="s">
        <v>42</v>
      </c>
      <c r="C21" s="14" t="str">
        <f>CONCATENATE(B19," ",E21)</f>
        <v>062179 339039</v>
      </c>
      <c r="D21" s="26" t="s">
        <v>42</v>
      </c>
      <c r="E21" s="26" t="s">
        <v>43</v>
      </c>
      <c r="F21" s="26" t="s">
        <v>44</v>
      </c>
      <c r="G21" s="32">
        <v>27457.38</v>
      </c>
      <c r="H21" s="28">
        <v>27457.38</v>
      </c>
      <c r="I21" s="28">
        <v>27457.38</v>
      </c>
      <c r="J21" s="28">
        <v>3500</v>
      </c>
    </row>
    <row r="22" spans="2:10" ht="15.95" customHeight="1" x14ac:dyDescent="0.2">
      <c r="B22" s="26" t="s">
        <v>42</v>
      </c>
      <c r="C22" s="14" t="str">
        <f>CONCATENATE(B19," ",E22)</f>
        <v>062179 449052</v>
      </c>
      <c r="D22" s="26" t="s">
        <v>42</v>
      </c>
      <c r="E22" s="26" t="s">
        <v>66</v>
      </c>
      <c r="F22" s="26" t="s">
        <v>67</v>
      </c>
      <c r="G22" s="32">
        <v>135046.97</v>
      </c>
      <c r="H22" s="28">
        <v>135046.97</v>
      </c>
      <c r="I22" s="28">
        <v>135046.97</v>
      </c>
      <c r="J22" s="28">
        <v>95685.72</v>
      </c>
    </row>
    <row r="23" spans="2:10" ht="15.95" customHeight="1" x14ac:dyDescent="0.2">
      <c r="B23" s="26" t="s">
        <v>106</v>
      </c>
      <c r="C23" s="14" t="str">
        <f>CONCATENATE(B23," ",E23)</f>
        <v>062181 339014</v>
      </c>
      <c r="D23" s="26" t="s">
        <v>42</v>
      </c>
      <c r="E23" s="26" t="s">
        <v>76</v>
      </c>
      <c r="F23" s="26" t="s">
        <v>77</v>
      </c>
      <c r="G23" s="32">
        <v>50599.05</v>
      </c>
      <c r="H23" s="28">
        <v>50599.05</v>
      </c>
      <c r="I23" s="28">
        <v>50599.05</v>
      </c>
      <c r="J23" s="28">
        <v>50599.05</v>
      </c>
    </row>
    <row r="24" spans="2:10" ht="15.95" customHeight="1" x14ac:dyDescent="0.2">
      <c r="B24" s="26" t="s">
        <v>42</v>
      </c>
      <c r="C24" s="14" t="str">
        <f>CONCATENATE(B23," ",E24)</f>
        <v>062181 339018</v>
      </c>
      <c r="D24" s="26" t="s">
        <v>42</v>
      </c>
      <c r="E24" s="26" t="s">
        <v>78</v>
      </c>
      <c r="F24" s="26" t="s">
        <v>79</v>
      </c>
      <c r="G24" s="32">
        <v>24880</v>
      </c>
      <c r="H24" s="28">
        <v>24880</v>
      </c>
      <c r="I24" s="28">
        <v>24880</v>
      </c>
      <c r="J24" s="28">
        <v>24880</v>
      </c>
    </row>
    <row r="25" spans="2:10" ht="15.95" customHeight="1" x14ac:dyDescent="0.2">
      <c r="B25" s="26" t="s">
        <v>42</v>
      </c>
      <c r="C25" s="14" t="str">
        <f>CONCATENATE(B23," ",E25)</f>
        <v>062181 339030</v>
      </c>
      <c r="D25" s="26" t="s">
        <v>42</v>
      </c>
      <c r="E25" s="26" t="s">
        <v>48</v>
      </c>
      <c r="F25" s="26" t="s">
        <v>49</v>
      </c>
      <c r="G25" s="32">
        <v>36119.199999999997</v>
      </c>
      <c r="H25" s="28">
        <v>36119.199999999997</v>
      </c>
      <c r="I25" s="28">
        <v>36119.199999999997</v>
      </c>
      <c r="J25" s="28">
        <v>14388.4</v>
      </c>
    </row>
    <row r="26" spans="2:10" ht="15.95" customHeight="1" x14ac:dyDescent="0.2">
      <c r="B26" s="26" t="s">
        <v>42</v>
      </c>
      <c r="C26" s="14" t="str">
        <f>CONCATENATE(B23," ",E26)</f>
        <v>062181 339033</v>
      </c>
      <c r="D26" s="26" t="s">
        <v>42</v>
      </c>
      <c r="E26" s="26" t="s">
        <v>82</v>
      </c>
      <c r="F26" s="26" t="s">
        <v>83</v>
      </c>
      <c r="G26" s="32">
        <v>40436.01</v>
      </c>
      <c r="H26" s="28">
        <v>40436.01</v>
      </c>
      <c r="I26" s="28">
        <v>40436.01</v>
      </c>
      <c r="J26" s="28">
        <v>40436.01</v>
      </c>
    </row>
    <row r="27" spans="2:10" ht="15.95" customHeight="1" x14ac:dyDescent="0.2">
      <c r="B27" s="26" t="s">
        <v>42</v>
      </c>
      <c r="C27" s="14" t="str">
        <f>CONCATENATE(B23," ",E27)</f>
        <v>062181 339036</v>
      </c>
      <c r="D27" s="26" t="s">
        <v>42</v>
      </c>
      <c r="E27" s="26" t="s">
        <v>50</v>
      </c>
      <c r="F27" s="26" t="s">
        <v>51</v>
      </c>
      <c r="G27" s="32">
        <v>15769.1</v>
      </c>
      <c r="H27" s="28">
        <v>15769.1</v>
      </c>
      <c r="I27" s="28">
        <v>15769.1</v>
      </c>
      <c r="J27" s="28">
        <v>15769.1</v>
      </c>
    </row>
    <row r="28" spans="2:10" ht="15.95" customHeight="1" x14ac:dyDescent="0.2">
      <c r="B28" s="26" t="s">
        <v>42</v>
      </c>
      <c r="C28" s="14" t="str">
        <f>CONCATENATE(B23," ",E28)</f>
        <v>062181 339039</v>
      </c>
      <c r="D28" s="26" t="s">
        <v>42</v>
      </c>
      <c r="E28" s="26" t="s">
        <v>43</v>
      </c>
      <c r="F28" s="26" t="s">
        <v>44</v>
      </c>
      <c r="G28" s="32">
        <v>123222.02</v>
      </c>
      <c r="H28" s="28">
        <v>123222.02</v>
      </c>
      <c r="I28" s="28">
        <v>123222.02</v>
      </c>
      <c r="J28" s="28">
        <v>80000</v>
      </c>
    </row>
    <row r="29" spans="2:10" ht="15.95" customHeight="1" x14ac:dyDescent="0.2">
      <c r="B29" s="26" t="s">
        <v>42</v>
      </c>
      <c r="C29" s="14" t="str">
        <f>CONCATENATE(B23," ",E29)</f>
        <v>062181 339093</v>
      </c>
      <c r="D29" s="26" t="s">
        <v>42</v>
      </c>
      <c r="E29" s="26" t="s">
        <v>58</v>
      </c>
      <c r="F29" s="26" t="s">
        <v>59</v>
      </c>
      <c r="G29" s="32">
        <v>4826.2</v>
      </c>
      <c r="H29" s="28">
        <v>4826.2</v>
      </c>
      <c r="I29" s="28">
        <v>4826.2</v>
      </c>
      <c r="J29" s="28">
        <v>4826.2</v>
      </c>
    </row>
    <row r="30" spans="2:10" ht="15.95" customHeight="1" x14ac:dyDescent="0.2">
      <c r="B30" s="26" t="s">
        <v>69</v>
      </c>
      <c r="C30" s="14" t="str">
        <f>CONCATENATE(B30," ",E30)</f>
        <v>062182 339014</v>
      </c>
      <c r="D30" s="26" t="s">
        <v>42</v>
      </c>
      <c r="E30" s="26" t="s">
        <v>76</v>
      </c>
      <c r="F30" s="26" t="s">
        <v>77</v>
      </c>
      <c r="G30" s="32">
        <v>15718.12</v>
      </c>
      <c r="H30" s="28">
        <v>15718.12</v>
      </c>
      <c r="I30" s="28">
        <v>15718.12</v>
      </c>
      <c r="J30" s="28">
        <v>15718.12</v>
      </c>
    </row>
    <row r="31" spans="2:10" ht="15.95" customHeight="1" x14ac:dyDescent="0.2">
      <c r="B31" s="26" t="s">
        <v>42</v>
      </c>
      <c r="C31" s="14" t="str">
        <f>CONCATENATE(B30," ",E31)</f>
        <v>062182 339018</v>
      </c>
      <c r="D31" s="26" t="s">
        <v>42</v>
      </c>
      <c r="E31" s="26" t="s">
        <v>78</v>
      </c>
      <c r="F31" s="26" t="s">
        <v>79</v>
      </c>
      <c r="G31" s="32">
        <v>148320</v>
      </c>
      <c r="H31" s="28">
        <v>148320</v>
      </c>
      <c r="I31" s="28">
        <v>148320</v>
      </c>
      <c r="J31" s="28">
        <v>148320</v>
      </c>
    </row>
    <row r="32" spans="2:10" ht="15.95" customHeight="1" x14ac:dyDescent="0.2">
      <c r="B32" s="26" t="s">
        <v>42</v>
      </c>
      <c r="C32" s="14" t="str">
        <f>CONCATENATE(B30," ",E32)</f>
        <v>062182 339030</v>
      </c>
      <c r="D32" s="26" t="s">
        <v>42</v>
      </c>
      <c r="E32" s="26" t="s">
        <v>48</v>
      </c>
      <c r="F32" s="26" t="s">
        <v>49</v>
      </c>
      <c r="G32" s="32">
        <v>3728.8</v>
      </c>
      <c r="H32" s="28">
        <v>3728.8</v>
      </c>
      <c r="I32" s="28">
        <v>3728.8</v>
      </c>
      <c r="J32" s="28" t="s">
        <v>42</v>
      </c>
    </row>
    <row r="33" spans="2:10" ht="15.95" customHeight="1" x14ac:dyDescent="0.2">
      <c r="B33" s="26" t="s">
        <v>42</v>
      </c>
      <c r="C33" s="14" t="str">
        <f>CONCATENATE(B30," ",E33)</f>
        <v>062182 339033</v>
      </c>
      <c r="D33" s="26" t="s">
        <v>42</v>
      </c>
      <c r="E33" s="26" t="s">
        <v>82</v>
      </c>
      <c r="F33" s="26" t="s">
        <v>83</v>
      </c>
      <c r="G33" s="32">
        <v>12498.45</v>
      </c>
      <c r="H33" s="28">
        <v>12498.45</v>
      </c>
      <c r="I33" s="28">
        <v>12498.45</v>
      </c>
      <c r="J33" s="28">
        <v>6398.77</v>
      </c>
    </row>
    <row r="34" spans="2:10" ht="15.95" customHeight="1" x14ac:dyDescent="0.2">
      <c r="B34" s="26" t="s">
        <v>42</v>
      </c>
      <c r="C34" s="14" t="str">
        <f>CONCATENATE(B30," ",E34)</f>
        <v>062182 339036</v>
      </c>
      <c r="D34" s="26" t="s">
        <v>42</v>
      </c>
      <c r="E34" s="26" t="s">
        <v>50</v>
      </c>
      <c r="F34" s="26" t="s">
        <v>51</v>
      </c>
      <c r="G34" s="32">
        <v>35300.800000000003</v>
      </c>
      <c r="H34" s="28">
        <v>35300.800000000003</v>
      </c>
      <c r="I34" s="28">
        <v>35300.800000000003</v>
      </c>
      <c r="J34" s="28">
        <v>18446.900000000001</v>
      </c>
    </row>
    <row r="35" spans="2:10" ht="15.95" customHeight="1" x14ac:dyDescent="0.2">
      <c r="B35" s="26" t="s">
        <v>42</v>
      </c>
      <c r="C35" s="14" t="str">
        <f>CONCATENATE(B30," ",E35)</f>
        <v>062182 339039</v>
      </c>
      <c r="D35" s="26" t="s">
        <v>42</v>
      </c>
      <c r="E35" s="26" t="s">
        <v>43</v>
      </c>
      <c r="F35" s="26" t="s">
        <v>44</v>
      </c>
      <c r="G35" s="32">
        <v>27037.35</v>
      </c>
      <c r="H35" s="28">
        <v>27037.35</v>
      </c>
      <c r="I35" s="28">
        <v>27037.35</v>
      </c>
      <c r="J35" s="28">
        <v>15000</v>
      </c>
    </row>
    <row r="36" spans="2:10" ht="15.95" customHeight="1" x14ac:dyDescent="0.2">
      <c r="B36" s="26" t="s">
        <v>42</v>
      </c>
      <c r="C36" s="14" t="str">
        <f>CONCATENATE(B30," ",E36)</f>
        <v>062182 339147</v>
      </c>
      <c r="D36" s="26" t="s">
        <v>42</v>
      </c>
      <c r="E36" s="26" t="s">
        <v>99</v>
      </c>
      <c r="F36" s="26" t="s">
        <v>100</v>
      </c>
      <c r="G36" s="32">
        <v>6741.6</v>
      </c>
      <c r="H36" s="28">
        <v>6741.6</v>
      </c>
      <c r="I36" s="28">
        <v>6741.6</v>
      </c>
      <c r="J36" s="28">
        <v>3370.8</v>
      </c>
    </row>
    <row r="37" spans="2:10" ht="15.95" customHeight="1" x14ac:dyDescent="0.2">
      <c r="B37" s="26" t="s">
        <v>110</v>
      </c>
      <c r="C37" s="14" t="str">
        <f>CONCATENATE(B37," ",E37)</f>
        <v>066478 339039</v>
      </c>
      <c r="D37" s="26" t="s">
        <v>42</v>
      </c>
      <c r="E37" s="26" t="s">
        <v>43</v>
      </c>
      <c r="F37" s="26" t="s">
        <v>44</v>
      </c>
      <c r="G37" s="32" t="s">
        <v>42</v>
      </c>
      <c r="H37" s="28" t="s">
        <v>42</v>
      </c>
      <c r="I37" s="28">
        <v>29089.95</v>
      </c>
      <c r="J37" s="28">
        <v>19900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107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45</v>
      </c>
      <c r="C15" s="14" t="str">
        <f>CONCATENATE(B15," ",E15)</f>
        <v>062176 339014</v>
      </c>
      <c r="D15" s="26" t="s">
        <v>42</v>
      </c>
      <c r="E15" s="26" t="s">
        <v>76</v>
      </c>
      <c r="F15" s="26" t="s">
        <v>77</v>
      </c>
      <c r="G15" s="32">
        <v>5253.85</v>
      </c>
      <c r="H15" s="28">
        <v>5253.85</v>
      </c>
      <c r="I15" s="28">
        <v>5253.85</v>
      </c>
      <c r="J15" s="28">
        <v>5253.85</v>
      </c>
    </row>
    <row r="16" spans="1:10" ht="15.95" customHeight="1" x14ac:dyDescent="0.2">
      <c r="B16" s="26" t="s">
        <v>42</v>
      </c>
      <c r="C16" s="14" t="str">
        <f>CONCATENATE(B15," ",E16)</f>
        <v>062176 339093</v>
      </c>
      <c r="D16" s="26" t="s">
        <v>42</v>
      </c>
      <c r="E16" s="26" t="s">
        <v>58</v>
      </c>
      <c r="F16" s="26" t="s">
        <v>59</v>
      </c>
      <c r="G16" s="32">
        <v>588.9</v>
      </c>
      <c r="H16" s="28">
        <v>588.9</v>
      </c>
      <c r="I16" s="28">
        <v>588.9</v>
      </c>
      <c r="J16" s="28">
        <v>588.9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5"/>
  <sheetViews>
    <sheetView showGridLines="0" tabSelected="1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1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1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1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1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1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 x14ac:dyDescent="0.2">
      <c r="A7" s="19" t="s">
        <v>163</v>
      </c>
    </row>
    <row r="8" spans="1:11" x14ac:dyDescent="0.2">
      <c r="A8" s="19" t="s">
        <v>31</v>
      </c>
    </row>
    <row r="9" spans="1:11" x14ac:dyDescent="0.2">
      <c r="A9" s="19" t="s">
        <v>32</v>
      </c>
    </row>
    <row r="10" spans="1:11" x14ac:dyDescent="0.2">
      <c r="A10" s="19" t="s">
        <v>133</v>
      </c>
    </row>
    <row r="13" spans="1:11" x14ac:dyDescent="0.2">
      <c r="G13" s="31" t="s">
        <v>34</v>
      </c>
    </row>
    <row r="14" spans="1:11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134</v>
      </c>
      <c r="J14" s="34" t="s">
        <v>39</v>
      </c>
      <c r="K14" s="34" t="s">
        <v>40</v>
      </c>
    </row>
    <row r="15" spans="1:11" ht="15.95" customHeight="1" x14ac:dyDescent="0.2">
      <c r="B15" s="26" t="s">
        <v>105</v>
      </c>
      <c r="C15" s="14" t="str">
        <f>CONCATENATE(B15," ",E15)</f>
        <v>060735 339030</v>
      </c>
      <c r="D15" s="26" t="s">
        <v>42</v>
      </c>
      <c r="E15" s="26" t="s">
        <v>48</v>
      </c>
      <c r="F15" s="26" t="s">
        <v>49</v>
      </c>
      <c r="G15" s="32" t="s">
        <v>42</v>
      </c>
      <c r="H15" s="28" t="s">
        <v>42</v>
      </c>
      <c r="I15" s="28">
        <v>20048.259999999998</v>
      </c>
      <c r="J15" s="28" t="s">
        <v>42</v>
      </c>
      <c r="K15" s="28" t="s">
        <v>42</v>
      </c>
    </row>
    <row r="16" spans="1:11" ht="15.95" customHeight="1" x14ac:dyDescent="0.2">
      <c r="B16" s="26" t="s">
        <v>42</v>
      </c>
      <c r="C16" s="14" t="str">
        <f>CONCATENATE(B15," ",E16)</f>
        <v>060735 339039</v>
      </c>
      <c r="D16" s="26" t="s">
        <v>42</v>
      </c>
      <c r="E16" s="26" t="s">
        <v>43</v>
      </c>
      <c r="F16" s="26" t="s">
        <v>44</v>
      </c>
      <c r="G16" s="32" t="s">
        <v>42</v>
      </c>
      <c r="H16" s="28" t="s">
        <v>42</v>
      </c>
      <c r="I16" s="28">
        <v>3000.6</v>
      </c>
      <c r="J16" s="28" t="s">
        <v>42</v>
      </c>
      <c r="K16" s="28" t="s">
        <v>42</v>
      </c>
    </row>
    <row r="17" spans="2:11" ht="15.95" customHeight="1" x14ac:dyDescent="0.2">
      <c r="B17" s="26" t="s">
        <v>42</v>
      </c>
      <c r="C17" s="14" t="str">
        <f>CONCATENATE(B15," ",E17)</f>
        <v>060735 449052</v>
      </c>
      <c r="D17" s="26" t="s">
        <v>42</v>
      </c>
      <c r="E17" s="26" t="s">
        <v>66</v>
      </c>
      <c r="F17" s="26" t="s">
        <v>67</v>
      </c>
      <c r="G17" s="32" t="s">
        <v>42</v>
      </c>
      <c r="H17" s="28" t="s">
        <v>42</v>
      </c>
      <c r="I17" s="28">
        <v>48442.89</v>
      </c>
      <c r="J17" s="28" t="s">
        <v>42</v>
      </c>
      <c r="K17" s="28" t="s">
        <v>42</v>
      </c>
    </row>
    <row r="18" spans="2:11" ht="15.95" customHeight="1" x14ac:dyDescent="0.2">
      <c r="B18" s="26" t="s">
        <v>135</v>
      </c>
      <c r="C18" s="14" t="str">
        <f>CONCATENATE(B18," ",E18)</f>
        <v>061501 339036</v>
      </c>
      <c r="D18" s="26" t="s">
        <v>42</v>
      </c>
      <c r="E18" s="26" t="s">
        <v>50</v>
      </c>
      <c r="F18" s="26" t="s">
        <v>51</v>
      </c>
      <c r="G18" s="32" t="s">
        <v>42</v>
      </c>
      <c r="H18" s="28" t="s">
        <v>42</v>
      </c>
      <c r="I18" s="28">
        <v>306.27999999999997</v>
      </c>
      <c r="J18" s="28">
        <v>306.27999999999997</v>
      </c>
      <c r="K18" s="28">
        <v>306.27999999999997</v>
      </c>
    </row>
    <row r="19" spans="2:11" ht="15.95" customHeight="1" x14ac:dyDescent="0.2">
      <c r="B19" s="26" t="s">
        <v>136</v>
      </c>
      <c r="C19" s="14" t="str">
        <f>CONCATENATE(B19," ",E19)</f>
        <v>061521 339036</v>
      </c>
      <c r="D19" s="26" t="s">
        <v>42</v>
      </c>
      <c r="E19" s="26" t="s">
        <v>50</v>
      </c>
      <c r="F19" s="26" t="s">
        <v>51</v>
      </c>
      <c r="G19" s="32" t="s">
        <v>42</v>
      </c>
      <c r="H19" s="28" t="s">
        <v>42</v>
      </c>
      <c r="I19" s="28">
        <v>1222.6600000000001</v>
      </c>
      <c r="J19" s="28">
        <v>1222.6600000000001</v>
      </c>
      <c r="K19" s="28">
        <v>1222.6600000000001</v>
      </c>
    </row>
    <row r="20" spans="2:11" ht="15.95" customHeight="1" x14ac:dyDescent="0.2">
      <c r="B20" s="26" t="s">
        <v>93</v>
      </c>
      <c r="C20" s="14" t="str">
        <f>CONCATENATE(B20," ",E20)</f>
        <v>061720 339014</v>
      </c>
      <c r="D20" s="26" t="s">
        <v>42</v>
      </c>
      <c r="E20" s="26" t="s">
        <v>76</v>
      </c>
      <c r="F20" s="26" t="s">
        <v>77</v>
      </c>
      <c r="G20" s="32" t="s">
        <v>42</v>
      </c>
      <c r="H20" s="28" t="s">
        <v>42</v>
      </c>
      <c r="I20" s="28">
        <v>73248.3</v>
      </c>
      <c r="J20" s="28" t="s">
        <v>42</v>
      </c>
      <c r="K20" s="28" t="s">
        <v>42</v>
      </c>
    </row>
    <row r="21" spans="2:11" ht="15.95" customHeight="1" x14ac:dyDescent="0.2">
      <c r="B21" s="26" t="s">
        <v>42</v>
      </c>
      <c r="C21" s="14" t="str">
        <f>CONCATENATE(B20," ",E21)</f>
        <v>061720 339018</v>
      </c>
      <c r="D21" s="26" t="s">
        <v>42</v>
      </c>
      <c r="E21" s="26" t="s">
        <v>78</v>
      </c>
      <c r="F21" s="26" t="s">
        <v>79</v>
      </c>
      <c r="G21" s="32" t="s">
        <v>42</v>
      </c>
      <c r="H21" s="28" t="s">
        <v>42</v>
      </c>
      <c r="I21" s="28">
        <v>37244.11</v>
      </c>
      <c r="J21" s="28" t="s">
        <v>42</v>
      </c>
      <c r="K21" s="28" t="s">
        <v>42</v>
      </c>
    </row>
    <row r="22" spans="2:11" ht="15.95" customHeight="1" x14ac:dyDescent="0.2">
      <c r="B22" s="26" t="s">
        <v>42</v>
      </c>
      <c r="C22" s="14" t="str">
        <f>CONCATENATE(B20," ",E22)</f>
        <v>061720 339030</v>
      </c>
      <c r="D22" s="26" t="s">
        <v>42</v>
      </c>
      <c r="E22" s="26" t="s">
        <v>48</v>
      </c>
      <c r="F22" s="26" t="s">
        <v>49</v>
      </c>
      <c r="G22" s="32" t="s">
        <v>42</v>
      </c>
      <c r="H22" s="28" t="s">
        <v>42</v>
      </c>
      <c r="I22" s="28">
        <v>9712.49</v>
      </c>
      <c r="J22" s="28" t="s">
        <v>42</v>
      </c>
      <c r="K22" s="28" t="s">
        <v>42</v>
      </c>
    </row>
    <row r="23" spans="2:11" ht="15.95" customHeight="1" x14ac:dyDescent="0.2">
      <c r="B23" s="26" t="s">
        <v>42</v>
      </c>
      <c r="C23" s="14" t="str">
        <f>CONCATENATE(B20," ",E23)</f>
        <v>061720 339033</v>
      </c>
      <c r="D23" s="26" t="s">
        <v>42</v>
      </c>
      <c r="E23" s="26" t="s">
        <v>82</v>
      </c>
      <c r="F23" s="26" t="s">
        <v>83</v>
      </c>
      <c r="G23" s="32" t="s">
        <v>42</v>
      </c>
      <c r="H23" s="28" t="s">
        <v>42</v>
      </c>
      <c r="I23" s="28">
        <v>16880.150000000001</v>
      </c>
      <c r="J23" s="28" t="s">
        <v>42</v>
      </c>
      <c r="K23" s="28" t="s">
        <v>42</v>
      </c>
    </row>
    <row r="24" spans="2:11" ht="15.95" customHeight="1" x14ac:dyDescent="0.2">
      <c r="B24" s="26" t="s">
        <v>42</v>
      </c>
      <c r="C24" s="14" t="str">
        <f>CONCATENATE(B20," ",E24)</f>
        <v>061720 339036</v>
      </c>
      <c r="D24" s="26" t="s">
        <v>42</v>
      </c>
      <c r="E24" s="26" t="s">
        <v>50</v>
      </c>
      <c r="F24" s="26" t="s">
        <v>51</v>
      </c>
      <c r="G24" s="32" t="s">
        <v>42</v>
      </c>
      <c r="H24" s="28" t="s">
        <v>42</v>
      </c>
      <c r="I24" s="28">
        <v>7966.5</v>
      </c>
      <c r="J24" s="28" t="s">
        <v>42</v>
      </c>
      <c r="K24" s="28" t="s">
        <v>42</v>
      </c>
    </row>
    <row r="25" spans="2:11" ht="15.95" customHeight="1" x14ac:dyDescent="0.2">
      <c r="B25" s="26" t="s">
        <v>42</v>
      </c>
      <c r="C25" s="14" t="str">
        <f>CONCATENATE(B20," ",E25)</f>
        <v>061720 339039</v>
      </c>
      <c r="D25" s="26" t="s">
        <v>42</v>
      </c>
      <c r="E25" s="26" t="s">
        <v>43</v>
      </c>
      <c r="F25" s="26" t="s">
        <v>44</v>
      </c>
      <c r="G25" s="32" t="s">
        <v>42</v>
      </c>
      <c r="H25" s="28" t="s">
        <v>42</v>
      </c>
      <c r="I25" s="28">
        <v>6681.49</v>
      </c>
      <c r="J25" s="28" t="s">
        <v>42</v>
      </c>
      <c r="K25" s="28" t="s">
        <v>42</v>
      </c>
    </row>
    <row r="26" spans="2:11" ht="15.95" customHeight="1" x14ac:dyDescent="0.2">
      <c r="B26" s="26" t="s">
        <v>94</v>
      </c>
      <c r="C26" s="14" t="str">
        <f>CONCATENATE(B26," ",E26)</f>
        <v>061721 449052</v>
      </c>
      <c r="D26" s="26" t="s">
        <v>42</v>
      </c>
      <c r="E26" s="26" t="s">
        <v>66</v>
      </c>
      <c r="F26" s="26" t="s">
        <v>67</v>
      </c>
      <c r="G26" s="32" t="s">
        <v>42</v>
      </c>
      <c r="H26" s="28" t="s">
        <v>42</v>
      </c>
      <c r="I26" s="28">
        <v>105800</v>
      </c>
      <c r="J26" s="28" t="s">
        <v>42</v>
      </c>
      <c r="K26" s="28" t="s">
        <v>42</v>
      </c>
    </row>
    <row r="27" spans="2:11" ht="15.95" customHeight="1" x14ac:dyDescent="0.2">
      <c r="B27" s="26" t="s">
        <v>137</v>
      </c>
      <c r="C27" s="14" t="str">
        <f>CONCATENATE(B27," ",E27)</f>
        <v>061826 339036</v>
      </c>
      <c r="D27" s="26" t="s">
        <v>42</v>
      </c>
      <c r="E27" s="26" t="s">
        <v>50</v>
      </c>
      <c r="F27" s="26" t="s">
        <v>51</v>
      </c>
      <c r="G27" s="32" t="s">
        <v>42</v>
      </c>
      <c r="H27" s="28" t="s">
        <v>42</v>
      </c>
      <c r="I27" s="28">
        <v>2107.02</v>
      </c>
      <c r="J27" s="28">
        <v>2107.02</v>
      </c>
      <c r="K27" s="28">
        <v>2107.02</v>
      </c>
    </row>
    <row r="28" spans="2:11" ht="15.95" customHeight="1" x14ac:dyDescent="0.2">
      <c r="B28" s="26" t="s">
        <v>81</v>
      </c>
      <c r="C28" s="14" t="str">
        <f>CONCATENATE(B28," ",E28)</f>
        <v>061923 339014</v>
      </c>
      <c r="D28" s="26" t="s">
        <v>42</v>
      </c>
      <c r="E28" s="26" t="s">
        <v>76</v>
      </c>
      <c r="F28" s="26" t="s">
        <v>77</v>
      </c>
      <c r="G28" s="32" t="s">
        <v>42</v>
      </c>
      <c r="H28" s="28" t="s">
        <v>42</v>
      </c>
      <c r="I28" s="28">
        <v>1314.15</v>
      </c>
      <c r="J28" s="28" t="s">
        <v>42</v>
      </c>
      <c r="K28" s="28" t="s">
        <v>42</v>
      </c>
    </row>
    <row r="29" spans="2:11" ht="15.95" customHeight="1" x14ac:dyDescent="0.2">
      <c r="B29" s="26" t="s">
        <v>42</v>
      </c>
      <c r="C29" s="14" t="str">
        <f>CONCATENATE(B28," ",E29)</f>
        <v>061923 339033</v>
      </c>
      <c r="D29" s="26" t="s">
        <v>42</v>
      </c>
      <c r="E29" s="26" t="s">
        <v>82</v>
      </c>
      <c r="F29" s="26" t="s">
        <v>83</v>
      </c>
      <c r="G29" s="32" t="s">
        <v>42</v>
      </c>
      <c r="H29" s="28" t="s">
        <v>42</v>
      </c>
      <c r="I29" s="28">
        <v>1047.32</v>
      </c>
      <c r="J29" s="28" t="s">
        <v>42</v>
      </c>
      <c r="K29" s="28" t="s">
        <v>42</v>
      </c>
    </row>
    <row r="30" spans="2:11" ht="15.95" customHeight="1" x14ac:dyDescent="0.2">
      <c r="B30" s="26" t="s">
        <v>42</v>
      </c>
      <c r="C30" s="14" t="str">
        <f>CONCATENATE(B28," ",E30)</f>
        <v>061923 339039</v>
      </c>
      <c r="D30" s="26" t="s">
        <v>42</v>
      </c>
      <c r="E30" s="26" t="s">
        <v>43</v>
      </c>
      <c r="F30" s="26" t="s">
        <v>44</v>
      </c>
      <c r="G30" s="32" t="s">
        <v>42</v>
      </c>
      <c r="H30" s="28" t="s">
        <v>42</v>
      </c>
      <c r="I30" s="28">
        <v>1000</v>
      </c>
      <c r="J30" s="28" t="s">
        <v>42</v>
      </c>
      <c r="K30" s="28" t="s">
        <v>42</v>
      </c>
    </row>
    <row r="31" spans="2:11" ht="15.95" customHeight="1" x14ac:dyDescent="0.2">
      <c r="B31" s="26" t="s">
        <v>138</v>
      </c>
      <c r="C31" s="14" t="str">
        <f>CONCATENATE(B31," ",E31)</f>
        <v>062171 339000</v>
      </c>
      <c r="D31" s="26" t="s">
        <v>42</v>
      </c>
      <c r="E31" s="26" t="s">
        <v>139</v>
      </c>
      <c r="F31" s="26" t="s">
        <v>140</v>
      </c>
      <c r="G31" s="32">
        <v>-84272</v>
      </c>
      <c r="H31" s="28">
        <v>3185</v>
      </c>
      <c r="I31" s="28" t="s">
        <v>42</v>
      </c>
      <c r="J31" s="28" t="s">
        <v>42</v>
      </c>
      <c r="K31" s="28" t="s">
        <v>42</v>
      </c>
    </row>
    <row r="32" spans="2:11" ht="15.95" customHeight="1" x14ac:dyDescent="0.2">
      <c r="B32" s="26" t="s">
        <v>42</v>
      </c>
      <c r="C32" s="14" t="str">
        <f>CONCATENATE(B31," ",E32)</f>
        <v>062171 339004</v>
      </c>
      <c r="D32" s="26" t="s">
        <v>42</v>
      </c>
      <c r="E32" s="26" t="s">
        <v>141</v>
      </c>
      <c r="F32" s="26" t="s">
        <v>142</v>
      </c>
      <c r="G32" s="32">
        <v>1800</v>
      </c>
      <c r="H32" s="28">
        <v>1800</v>
      </c>
      <c r="I32" s="28" t="s">
        <v>42</v>
      </c>
      <c r="J32" s="28">
        <v>1800</v>
      </c>
      <c r="K32" s="28">
        <v>1800</v>
      </c>
    </row>
    <row r="33" spans="2:11" ht="15.95" customHeight="1" x14ac:dyDescent="0.2">
      <c r="B33" s="26" t="s">
        <v>42</v>
      </c>
      <c r="C33" s="14" t="str">
        <f>CONCATENATE(B31," ",E33)</f>
        <v>062171 339049</v>
      </c>
      <c r="D33" s="26" t="s">
        <v>42</v>
      </c>
      <c r="E33" s="26" t="s">
        <v>143</v>
      </c>
      <c r="F33" s="26" t="s">
        <v>144</v>
      </c>
      <c r="G33" s="32">
        <v>82472</v>
      </c>
      <c r="H33" s="28">
        <v>82472</v>
      </c>
      <c r="I33" s="28" t="s">
        <v>42</v>
      </c>
      <c r="J33" s="28">
        <v>81668.97</v>
      </c>
      <c r="K33" s="28">
        <v>81668.97</v>
      </c>
    </row>
    <row r="34" spans="2:11" ht="15.95" customHeight="1" x14ac:dyDescent="0.2">
      <c r="B34" s="26" t="s">
        <v>145</v>
      </c>
      <c r="C34" s="14" t="str">
        <f>CONCATENATE(B34," ",E34)</f>
        <v>062172 339000</v>
      </c>
      <c r="D34" s="26" t="s">
        <v>42</v>
      </c>
      <c r="E34" s="26" t="s">
        <v>139</v>
      </c>
      <c r="F34" s="26" t="s">
        <v>140</v>
      </c>
      <c r="G34" s="32">
        <v>-118469</v>
      </c>
      <c r="H34" s="28">
        <v>36531</v>
      </c>
      <c r="I34" s="28" t="s">
        <v>42</v>
      </c>
      <c r="J34" s="28" t="s">
        <v>42</v>
      </c>
      <c r="K34" s="28" t="s">
        <v>42</v>
      </c>
    </row>
    <row r="35" spans="2:11" ht="15.95" customHeight="1" x14ac:dyDescent="0.2">
      <c r="B35" s="26" t="s">
        <v>42</v>
      </c>
      <c r="C35" s="14" t="str">
        <f>CONCATENATE(B34," ",E35)</f>
        <v>062172 339093</v>
      </c>
      <c r="D35" s="26" t="s">
        <v>42</v>
      </c>
      <c r="E35" s="26" t="s">
        <v>58</v>
      </c>
      <c r="F35" s="26" t="s">
        <v>59</v>
      </c>
      <c r="G35" s="32">
        <v>1386749</v>
      </c>
      <c r="H35" s="28">
        <v>1386749</v>
      </c>
      <c r="I35" s="28" t="s">
        <v>42</v>
      </c>
      <c r="J35" s="28">
        <v>1385231.51</v>
      </c>
      <c r="K35" s="28">
        <v>1385231.51</v>
      </c>
    </row>
    <row r="36" spans="2:11" ht="15.95" customHeight="1" x14ac:dyDescent="0.2">
      <c r="B36" s="26" t="s">
        <v>96</v>
      </c>
      <c r="C36" s="14" t="str">
        <f>CONCATENATE(B36," ",E36)</f>
        <v>062173 339000</v>
      </c>
      <c r="D36" s="26" t="s">
        <v>42</v>
      </c>
      <c r="E36" s="26" t="s">
        <v>139</v>
      </c>
      <c r="F36" s="26" t="s">
        <v>140</v>
      </c>
      <c r="G36" s="32">
        <v>28081.759999999998</v>
      </c>
      <c r="H36" s="28">
        <v>28081.759999999998</v>
      </c>
      <c r="I36" s="28" t="s">
        <v>42</v>
      </c>
      <c r="J36" s="28" t="s">
        <v>42</v>
      </c>
      <c r="K36" s="28" t="s">
        <v>42</v>
      </c>
    </row>
    <row r="37" spans="2:11" ht="15.95" customHeight="1" x14ac:dyDescent="0.2">
      <c r="B37" s="26" t="s">
        <v>41</v>
      </c>
      <c r="C37" s="14" t="str">
        <f>CONCATENATE(B37," ",E37)</f>
        <v>062175 339000</v>
      </c>
      <c r="D37" s="26" t="s">
        <v>42</v>
      </c>
      <c r="E37" s="26" t="s">
        <v>139</v>
      </c>
      <c r="F37" s="26" t="s">
        <v>140</v>
      </c>
      <c r="G37" s="32">
        <v>65171.25</v>
      </c>
      <c r="H37" s="28">
        <v>65171.25</v>
      </c>
      <c r="I37" s="28" t="s">
        <v>42</v>
      </c>
      <c r="J37" s="28" t="s">
        <v>42</v>
      </c>
      <c r="K37" s="28" t="s">
        <v>42</v>
      </c>
    </row>
    <row r="38" spans="2:11" ht="15.95" customHeight="1" x14ac:dyDescent="0.2">
      <c r="B38" s="26" t="s">
        <v>42</v>
      </c>
      <c r="C38" s="14" t="str">
        <f>CONCATENATE(B37," ",E38)</f>
        <v>062175 339036</v>
      </c>
      <c r="D38" s="26" t="s">
        <v>42</v>
      </c>
      <c r="E38" s="26" t="s">
        <v>50</v>
      </c>
      <c r="F38" s="26" t="s">
        <v>51</v>
      </c>
      <c r="G38" s="32">
        <v>62670</v>
      </c>
      <c r="H38" s="28">
        <v>62670</v>
      </c>
      <c r="I38" s="28" t="s">
        <v>42</v>
      </c>
      <c r="J38" s="28" t="s">
        <v>42</v>
      </c>
      <c r="K38" s="28" t="s">
        <v>42</v>
      </c>
    </row>
    <row r="39" spans="2:11" ht="15.95" customHeight="1" x14ac:dyDescent="0.2">
      <c r="B39" s="26" t="s">
        <v>42</v>
      </c>
      <c r="C39" s="14" t="str">
        <f>CONCATENATE(B37," ",E39)</f>
        <v>062175 339139</v>
      </c>
      <c r="D39" s="26" t="s">
        <v>42</v>
      </c>
      <c r="E39" s="26" t="s">
        <v>60</v>
      </c>
      <c r="F39" s="26" t="s">
        <v>61</v>
      </c>
      <c r="G39" s="32">
        <v>30630.66</v>
      </c>
      <c r="H39" s="28">
        <v>30630.66</v>
      </c>
      <c r="I39" s="28" t="s">
        <v>42</v>
      </c>
      <c r="J39" s="28" t="s">
        <v>42</v>
      </c>
      <c r="K39" s="28" t="s">
        <v>42</v>
      </c>
    </row>
    <row r="40" spans="2:11" ht="15.95" customHeight="1" x14ac:dyDescent="0.2">
      <c r="B40" s="26" t="s">
        <v>42</v>
      </c>
      <c r="C40" s="14" t="str">
        <f>CONCATENATE(B37," ",E40)</f>
        <v>062175 339147</v>
      </c>
      <c r="D40" s="26" t="s">
        <v>42</v>
      </c>
      <c r="E40" s="26" t="s">
        <v>99</v>
      </c>
      <c r="F40" s="26" t="s">
        <v>100</v>
      </c>
      <c r="G40" s="32">
        <v>8798</v>
      </c>
      <c r="H40" s="28">
        <v>8798</v>
      </c>
      <c r="I40" s="28" t="s">
        <v>42</v>
      </c>
      <c r="J40" s="28" t="s">
        <v>42</v>
      </c>
      <c r="K40" s="28" t="s">
        <v>42</v>
      </c>
    </row>
    <row r="41" spans="2:11" ht="15.95" customHeight="1" x14ac:dyDescent="0.2">
      <c r="B41" s="26" t="s">
        <v>45</v>
      </c>
      <c r="C41" s="14" t="str">
        <f>CONCATENATE(B41," ",E41)</f>
        <v>062176 339000</v>
      </c>
      <c r="D41" s="26" t="s">
        <v>42</v>
      </c>
      <c r="E41" s="26" t="s">
        <v>139</v>
      </c>
      <c r="F41" s="26" t="s">
        <v>140</v>
      </c>
      <c r="G41" s="32">
        <v>972742.54</v>
      </c>
      <c r="H41" s="28">
        <v>4785366.54</v>
      </c>
      <c r="I41" s="28" t="s">
        <v>42</v>
      </c>
      <c r="J41" s="28" t="s">
        <v>42</v>
      </c>
      <c r="K41" s="28" t="s">
        <v>42</v>
      </c>
    </row>
    <row r="42" spans="2:11" ht="15.95" customHeight="1" x14ac:dyDescent="0.2">
      <c r="B42" s="26" t="s">
        <v>42</v>
      </c>
      <c r="C42" s="14" t="str">
        <f>CONCATENATE(B41," ",E42)</f>
        <v>062176 339036</v>
      </c>
      <c r="D42" s="26" t="s">
        <v>42</v>
      </c>
      <c r="E42" s="26" t="s">
        <v>50</v>
      </c>
      <c r="F42" s="26" t="s">
        <v>51</v>
      </c>
      <c r="G42" s="32">
        <v>313247.78999999998</v>
      </c>
      <c r="H42" s="28">
        <v>313247.78999999998</v>
      </c>
      <c r="I42" s="28" t="s">
        <v>42</v>
      </c>
      <c r="J42" s="28">
        <v>241787</v>
      </c>
      <c r="K42" s="28">
        <v>241787</v>
      </c>
    </row>
    <row r="43" spans="2:11" ht="15.95" customHeight="1" x14ac:dyDescent="0.2">
      <c r="B43" s="26" t="s">
        <v>42</v>
      </c>
      <c r="C43" s="14" t="str">
        <f>CONCATENATE(B41," ",E43)</f>
        <v>062176 339039</v>
      </c>
      <c r="D43" s="26" t="s">
        <v>42</v>
      </c>
      <c r="E43" s="26" t="s">
        <v>43</v>
      </c>
      <c r="F43" s="26" t="s">
        <v>44</v>
      </c>
      <c r="G43" s="32">
        <v>2000</v>
      </c>
      <c r="H43" s="28">
        <v>2000</v>
      </c>
      <c r="I43" s="28" t="s">
        <v>42</v>
      </c>
      <c r="J43" s="28" t="s">
        <v>42</v>
      </c>
      <c r="K43" s="28" t="s">
        <v>42</v>
      </c>
    </row>
    <row r="44" spans="2:11" ht="15.95" customHeight="1" x14ac:dyDescent="0.2">
      <c r="B44" s="26" t="s">
        <v>42</v>
      </c>
      <c r="C44" s="14" t="str">
        <f>CONCATENATE(B41," ",E44)</f>
        <v>062176 339092</v>
      </c>
      <c r="D44" s="26" t="s">
        <v>42</v>
      </c>
      <c r="E44" s="26" t="s">
        <v>56</v>
      </c>
      <c r="F44" s="26" t="s">
        <v>57</v>
      </c>
      <c r="G44" s="32">
        <v>27240.83</v>
      </c>
      <c r="H44" s="28">
        <v>27240.83</v>
      </c>
      <c r="I44" s="28" t="s">
        <v>42</v>
      </c>
      <c r="J44" s="28">
        <v>15200.54</v>
      </c>
      <c r="K44" s="28">
        <v>15200.54</v>
      </c>
    </row>
    <row r="45" spans="2:11" ht="15.95" customHeight="1" x14ac:dyDescent="0.2">
      <c r="B45" s="26" t="s">
        <v>42</v>
      </c>
      <c r="C45" s="14" t="str">
        <f>CONCATENATE(B41," ",E45)</f>
        <v>062176 339100</v>
      </c>
      <c r="D45" s="26" t="s">
        <v>42</v>
      </c>
      <c r="E45" s="26" t="s">
        <v>146</v>
      </c>
      <c r="F45" s="26" t="s">
        <v>147</v>
      </c>
      <c r="G45" s="32">
        <v>1006371.17</v>
      </c>
      <c r="H45" s="28">
        <v>1006371.17</v>
      </c>
      <c r="I45" s="28" t="s">
        <v>42</v>
      </c>
      <c r="J45" s="28" t="s">
        <v>42</v>
      </c>
      <c r="K45" s="28" t="s">
        <v>42</v>
      </c>
    </row>
    <row r="46" spans="2:11" ht="15.95" customHeight="1" x14ac:dyDescent="0.2">
      <c r="B46" s="26" t="s">
        <v>42</v>
      </c>
      <c r="C46" s="14" t="str">
        <f>CONCATENATE(B41," ",E46)</f>
        <v>062176 339147</v>
      </c>
      <c r="D46" s="26" t="s">
        <v>42</v>
      </c>
      <c r="E46" s="26" t="s">
        <v>99</v>
      </c>
      <c r="F46" s="26" t="s">
        <v>100</v>
      </c>
      <c r="G46" s="32">
        <v>1256278</v>
      </c>
      <c r="H46" s="28">
        <v>1256278</v>
      </c>
      <c r="I46" s="28" t="s">
        <v>42</v>
      </c>
      <c r="J46" s="28">
        <v>1256245.04</v>
      </c>
      <c r="K46" s="28">
        <v>1256245.04</v>
      </c>
    </row>
    <row r="47" spans="2:11" ht="15.95" customHeight="1" x14ac:dyDescent="0.2">
      <c r="B47" s="26" t="s">
        <v>42</v>
      </c>
      <c r="C47" s="14" t="str">
        <f>CONCATENATE(B41," ",E47)</f>
        <v>062176 449000</v>
      </c>
      <c r="D47" s="26" t="s">
        <v>42</v>
      </c>
      <c r="E47" s="26" t="s">
        <v>148</v>
      </c>
      <c r="F47" s="26" t="s">
        <v>140</v>
      </c>
      <c r="G47" s="32">
        <v>-2308344.5499999998</v>
      </c>
      <c r="H47" s="28">
        <v>2656375.4500000002</v>
      </c>
      <c r="I47" s="28" t="s">
        <v>42</v>
      </c>
      <c r="J47" s="28" t="s">
        <v>42</v>
      </c>
      <c r="K47" s="28" t="s">
        <v>42</v>
      </c>
    </row>
    <row r="48" spans="2:11" ht="15.95" customHeight="1" x14ac:dyDescent="0.2">
      <c r="B48" s="26" t="s">
        <v>88</v>
      </c>
      <c r="C48" s="14" t="str">
        <f>CONCATENATE(B48," ",E48)</f>
        <v>062177 339000</v>
      </c>
      <c r="D48" s="26" t="s">
        <v>42</v>
      </c>
      <c r="E48" s="26" t="s">
        <v>139</v>
      </c>
      <c r="F48" s="26" t="s">
        <v>140</v>
      </c>
      <c r="G48" s="32">
        <v>17838.45</v>
      </c>
      <c r="H48" s="28">
        <v>17838.45</v>
      </c>
      <c r="I48" s="28" t="s">
        <v>42</v>
      </c>
      <c r="J48" s="28" t="s">
        <v>42</v>
      </c>
      <c r="K48" s="28" t="s">
        <v>42</v>
      </c>
    </row>
    <row r="49" spans="2:11" ht="15.95" customHeight="1" x14ac:dyDescent="0.2">
      <c r="B49" s="26" t="s">
        <v>65</v>
      </c>
      <c r="C49" s="14" t="str">
        <f>CONCATENATE(B49," ",E49)</f>
        <v>062178 339000</v>
      </c>
      <c r="D49" s="26" t="s">
        <v>42</v>
      </c>
      <c r="E49" s="26" t="s">
        <v>139</v>
      </c>
      <c r="F49" s="26" t="s">
        <v>140</v>
      </c>
      <c r="G49" s="32">
        <v>1601256.56</v>
      </c>
      <c r="H49" s="28">
        <v>1601256.56</v>
      </c>
      <c r="I49" s="28" t="s">
        <v>42</v>
      </c>
      <c r="J49" s="28" t="s">
        <v>42</v>
      </c>
      <c r="K49" s="28" t="s">
        <v>42</v>
      </c>
    </row>
    <row r="50" spans="2:11" ht="15.95" customHeight="1" x14ac:dyDescent="0.2">
      <c r="B50" s="26" t="s">
        <v>42</v>
      </c>
      <c r="C50" s="14" t="str">
        <f>CONCATENATE(B49," ",E50)</f>
        <v>062178 449000</v>
      </c>
      <c r="D50" s="26" t="s">
        <v>42</v>
      </c>
      <c r="E50" s="26" t="s">
        <v>148</v>
      </c>
      <c r="F50" s="26" t="s">
        <v>140</v>
      </c>
      <c r="G50" s="32">
        <v>1908861.25</v>
      </c>
      <c r="H50" s="28">
        <v>1908861.25</v>
      </c>
      <c r="I50" s="28" t="s">
        <v>42</v>
      </c>
      <c r="J50" s="28" t="s">
        <v>42</v>
      </c>
      <c r="K50" s="28" t="s">
        <v>42</v>
      </c>
    </row>
    <row r="51" spans="2:11" ht="15.95" customHeight="1" x14ac:dyDescent="0.2">
      <c r="B51" s="26" t="s">
        <v>109</v>
      </c>
      <c r="C51" s="14" t="str">
        <f>CONCATENATE(B51," ",E51)</f>
        <v>062179 339000</v>
      </c>
      <c r="D51" s="26" t="s">
        <v>42</v>
      </c>
      <c r="E51" s="26" t="s">
        <v>139</v>
      </c>
      <c r="F51" s="26" t="s">
        <v>140</v>
      </c>
      <c r="G51" s="32">
        <v>106134.41</v>
      </c>
      <c r="H51" s="28">
        <v>106134.41</v>
      </c>
      <c r="I51" s="28" t="s">
        <v>42</v>
      </c>
      <c r="J51" s="28" t="s">
        <v>42</v>
      </c>
      <c r="K51" s="28" t="s">
        <v>42</v>
      </c>
    </row>
    <row r="52" spans="2:11" ht="15.95" customHeight="1" x14ac:dyDescent="0.2">
      <c r="B52" s="26" t="s">
        <v>42</v>
      </c>
      <c r="C52" s="14" t="str">
        <f>CONCATENATE(B51," ",E52)</f>
        <v>062179 449000</v>
      </c>
      <c r="D52" s="26" t="s">
        <v>42</v>
      </c>
      <c r="E52" s="26" t="s">
        <v>148</v>
      </c>
      <c r="F52" s="26" t="s">
        <v>140</v>
      </c>
      <c r="G52" s="32">
        <v>7102.03</v>
      </c>
      <c r="H52" s="28">
        <v>7102.03</v>
      </c>
      <c r="I52" s="28" t="s">
        <v>42</v>
      </c>
      <c r="J52" s="28" t="s">
        <v>42</v>
      </c>
      <c r="K52" s="28" t="s">
        <v>42</v>
      </c>
    </row>
    <row r="53" spans="2:11" ht="15.95" customHeight="1" x14ac:dyDescent="0.2">
      <c r="B53" s="26" t="s">
        <v>68</v>
      </c>
      <c r="C53" s="14" t="str">
        <f>CONCATENATE(B53," ",E53)</f>
        <v>062180 339000</v>
      </c>
      <c r="D53" s="26" t="s">
        <v>42</v>
      </c>
      <c r="E53" s="26" t="s">
        <v>139</v>
      </c>
      <c r="F53" s="26" t="s">
        <v>140</v>
      </c>
      <c r="G53" s="32">
        <v>44889.95</v>
      </c>
      <c r="H53" s="28">
        <v>44889.95</v>
      </c>
      <c r="I53" s="28" t="s">
        <v>42</v>
      </c>
      <c r="J53" s="28" t="s">
        <v>42</v>
      </c>
      <c r="K53" s="28" t="s">
        <v>42</v>
      </c>
    </row>
    <row r="54" spans="2:11" ht="15.95" customHeight="1" x14ac:dyDescent="0.2">
      <c r="B54" s="26" t="s">
        <v>106</v>
      </c>
      <c r="C54" s="14" t="str">
        <f>CONCATENATE(B54," ",E54)</f>
        <v>062181 338000</v>
      </c>
      <c r="D54" s="26" t="s">
        <v>42</v>
      </c>
      <c r="E54" s="26" t="s">
        <v>149</v>
      </c>
      <c r="F54" s="26" t="s">
        <v>150</v>
      </c>
      <c r="G54" s="32">
        <v>140000</v>
      </c>
      <c r="H54" s="28">
        <v>140000</v>
      </c>
      <c r="I54" s="28" t="s">
        <v>42</v>
      </c>
      <c r="J54" s="28" t="s">
        <v>42</v>
      </c>
      <c r="K54" s="28" t="s">
        <v>42</v>
      </c>
    </row>
    <row r="55" spans="2:11" ht="15.95" customHeight="1" x14ac:dyDescent="0.2">
      <c r="B55" s="26" t="s">
        <v>42</v>
      </c>
      <c r="C55" s="14" t="str">
        <f>CONCATENATE(B54," ",E55)</f>
        <v>062181 339000</v>
      </c>
      <c r="D55" s="26" t="s">
        <v>42</v>
      </c>
      <c r="E55" s="26" t="s">
        <v>139</v>
      </c>
      <c r="F55" s="26" t="s">
        <v>140</v>
      </c>
      <c r="G55" s="32">
        <v>783826.29</v>
      </c>
      <c r="H55" s="28">
        <v>783826.29</v>
      </c>
      <c r="I55" s="28" t="s">
        <v>42</v>
      </c>
      <c r="J55" s="28" t="s">
        <v>42</v>
      </c>
      <c r="K55" s="28" t="s">
        <v>42</v>
      </c>
    </row>
    <row r="56" spans="2:11" ht="15.95" customHeight="1" x14ac:dyDescent="0.2">
      <c r="B56" s="26" t="s">
        <v>69</v>
      </c>
      <c r="C56" s="14" t="str">
        <f>CONCATENATE(B56," ",E56)</f>
        <v>062182 339000</v>
      </c>
      <c r="D56" s="26" t="s">
        <v>42</v>
      </c>
      <c r="E56" s="26" t="s">
        <v>139</v>
      </c>
      <c r="F56" s="26" t="s">
        <v>140</v>
      </c>
      <c r="G56" s="32">
        <v>420406.45</v>
      </c>
      <c r="H56" s="28">
        <v>420406.45</v>
      </c>
      <c r="I56" s="28" t="s">
        <v>42</v>
      </c>
      <c r="J56" s="28" t="s">
        <v>42</v>
      </c>
      <c r="K56" s="28" t="s">
        <v>42</v>
      </c>
    </row>
    <row r="57" spans="2:11" ht="15.95" customHeight="1" x14ac:dyDescent="0.2">
      <c r="B57" s="26" t="s">
        <v>70</v>
      </c>
      <c r="C57" s="14" t="str">
        <f>CONCATENATE(B57," ",E57)</f>
        <v>062183 449000</v>
      </c>
      <c r="D57" s="26" t="s">
        <v>42</v>
      </c>
      <c r="E57" s="26" t="s">
        <v>148</v>
      </c>
      <c r="F57" s="26" t="s">
        <v>140</v>
      </c>
      <c r="G57" s="32">
        <v>85</v>
      </c>
      <c r="H57" s="28">
        <v>85</v>
      </c>
      <c r="I57" s="28" t="s">
        <v>42</v>
      </c>
      <c r="J57" s="28" t="s">
        <v>42</v>
      </c>
      <c r="K57" s="28" t="s">
        <v>42</v>
      </c>
    </row>
    <row r="58" spans="2:11" ht="15.95" customHeight="1" x14ac:dyDescent="0.2">
      <c r="B58" s="26" t="s">
        <v>151</v>
      </c>
      <c r="C58" s="14" t="str">
        <f>CONCATENATE(B58," ",E58)</f>
        <v>062996 339036</v>
      </c>
      <c r="D58" s="26" t="s">
        <v>42</v>
      </c>
      <c r="E58" s="26" t="s">
        <v>50</v>
      </c>
      <c r="F58" s="26" t="s">
        <v>51</v>
      </c>
      <c r="G58" s="32" t="s">
        <v>42</v>
      </c>
      <c r="H58" s="28" t="s">
        <v>42</v>
      </c>
      <c r="I58" s="28">
        <v>1914.96</v>
      </c>
      <c r="J58" s="28">
        <v>1914.96</v>
      </c>
      <c r="K58" s="28">
        <v>1914.96</v>
      </c>
    </row>
    <row r="59" spans="2:11" ht="15.95" customHeight="1" x14ac:dyDescent="0.2">
      <c r="B59" s="26" t="s">
        <v>114</v>
      </c>
      <c r="C59" s="14" t="str">
        <f>CONCATENATE(B59," ",E59)</f>
        <v>064601 449052</v>
      </c>
      <c r="D59" s="26" t="s">
        <v>42</v>
      </c>
      <c r="E59" s="26" t="s">
        <v>66</v>
      </c>
      <c r="F59" s="26" t="s">
        <v>67</v>
      </c>
      <c r="G59" s="32" t="s">
        <v>42</v>
      </c>
      <c r="H59" s="28" t="s">
        <v>42</v>
      </c>
      <c r="I59" s="28">
        <v>1090981.51</v>
      </c>
      <c r="J59" s="28" t="s">
        <v>42</v>
      </c>
      <c r="K59" s="28" t="s">
        <v>42</v>
      </c>
    </row>
    <row r="60" spans="2:11" ht="15.95" customHeight="1" x14ac:dyDescent="0.2">
      <c r="B60" s="26" t="s">
        <v>120</v>
      </c>
      <c r="C60" s="14" t="str">
        <f>CONCATENATE(B60," ",E60)</f>
        <v>065120 339030</v>
      </c>
      <c r="D60" s="26" t="s">
        <v>42</v>
      </c>
      <c r="E60" s="26" t="s">
        <v>48</v>
      </c>
      <c r="F60" s="26" t="s">
        <v>49</v>
      </c>
      <c r="G60" s="32" t="s">
        <v>42</v>
      </c>
      <c r="H60" s="28" t="s">
        <v>42</v>
      </c>
      <c r="I60" s="28">
        <v>2581.6</v>
      </c>
      <c r="J60" s="28" t="s">
        <v>42</v>
      </c>
      <c r="K60" s="28" t="s">
        <v>42</v>
      </c>
    </row>
    <row r="61" spans="2:11" ht="15.95" customHeight="1" x14ac:dyDescent="0.2">
      <c r="B61" s="26" t="s">
        <v>42</v>
      </c>
      <c r="C61" s="14" t="str">
        <f>CONCATENATE(B60," ",E61)</f>
        <v>065120 449052</v>
      </c>
      <c r="D61" s="26" t="s">
        <v>42</v>
      </c>
      <c r="E61" s="26" t="s">
        <v>66</v>
      </c>
      <c r="F61" s="26" t="s">
        <v>67</v>
      </c>
      <c r="G61" s="32" t="s">
        <v>42</v>
      </c>
      <c r="H61" s="28" t="s">
        <v>42</v>
      </c>
      <c r="I61" s="28">
        <v>8699.8799999999992</v>
      </c>
      <c r="J61" s="28" t="s">
        <v>42</v>
      </c>
      <c r="K61" s="28" t="s">
        <v>42</v>
      </c>
    </row>
    <row r="62" spans="2:11" ht="15.95" customHeight="1" x14ac:dyDescent="0.2">
      <c r="B62" s="26" t="s">
        <v>110</v>
      </c>
      <c r="C62" s="14" t="str">
        <f t="shared" ref="C62:C67" si="0">CONCATENATE(B62," ",E62)</f>
        <v>066478 339039</v>
      </c>
      <c r="D62" s="26" t="s">
        <v>42</v>
      </c>
      <c r="E62" s="26" t="s">
        <v>43</v>
      </c>
      <c r="F62" s="26" t="s">
        <v>44</v>
      </c>
      <c r="G62" s="32" t="s">
        <v>42</v>
      </c>
      <c r="H62" s="28" t="s">
        <v>42</v>
      </c>
      <c r="I62" s="28">
        <v>29089.95</v>
      </c>
      <c r="J62" s="28" t="s">
        <v>42</v>
      </c>
      <c r="K62" s="28" t="s">
        <v>42</v>
      </c>
    </row>
    <row r="63" spans="2:11" ht="15.95" customHeight="1" x14ac:dyDescent="0.2">
      <c r="B63" s="26" t="s">
        <v>152</v>
      </c>
      <c r="C63" s="14" t="str">
        <f t="shared" si="0"/>
        <v>079206 339000</v>
      </c>
      <c r="D63" s="26" t="s">
        <v>42</v>
      </c>
      <c r="E63" s="26" t="s">
        <v>139</v>
      </c>
      <c r="F63" s="26" t="s">
        <v>140</v>
      </c>
      <c r="G63" s="32">
        <v>30497</v>
      </c>
      <c r="H63" s="28" t="s">
        <v>42</v>
      </c>
      <c r="I63" s="28" t="s">
        <v>42</v>
      </c>
      <c r="J63" s="28" t="s">
        <v>42</v>
      </c>
      <c r="K63" s="28" t="s">
        <v>42</v>
      </c>
    </row>
    <row r="64" spans="2:11" ht="15.95" customHeight="1" x14ac:dyDescent="0.2">
      <c r="B64" s="26" t="s">
        <v>153</v>
      </c>
      <c r="C64" s="14" t="str">
        <f t="shared" si="0"/>
        <v>079207 339000</v>
      </c>
      <c r="D64" s="26" t="s">
        <v>42</v>
      </c>
      <c r="E64" s="26" t="s">
        <v>139</v>
      </c>
      <c r="F64" s="26" t="s">
        <v>140</v>
      </c>
      <c r="G64" s="32">
        <v>192000</v>
      </c>
      <c r="H64" s="28" t="s">
        <v>42</v>
      </c>
      <c r="I64" s="28" t="s">
        <v>42</v>
      </c>
      <c r="J64" s="28" t="s">
        <v>42</v>
      </c>
      <c r="K64" s="28" t="s">
        <v>42</v>
      </c>
    </row>
    <row r="65" spans="2:11" ht="15.95" customHeight="1" x14ac:dyDescent="0.2">
      <c r="B65" s="26" t="s">
        <v>154</v>
      </c>
      <c r="C65" s="14" t="str">
        <f t="shared" si="0"/>
        <v>079208 339000</v>
      </c>
      <c r="D65" s="26" t="s">
        <v>42</v>
      </c>
      <c r="E65" s="26" t="s">
        <v>139</v>
      </c>
      <c r="F65" s="26" t="s">
        <v>140</v>
      </c>
      <c r="G65" s="32">
        <v>64272</v>
      </c>
      <c r="H65" s="28" t="s">
        <v>42</v>
      </c>
      <c r="I65" s="28" t="s">
        <v>42</v>
      </c>
      <c r="J65" s="28" t="s">
        <v>42</v>
      </c>
      <c r="K65" s="28" t="s">
        <v>42</v>
      </c>
    </row>
    <row r="66" spans="2:11" ht="15.95" customHeight="1" x14ac:dyDescent="0.2">
      <c r="B66" s="26" t="s">
        <v>155</v>
      </c>
      <c r="C66" s="14" t="str">
        <f t="shared" si="0"/>
        <v>079209 339000</v>
      </c>
      <c r="D66" s="26" t="s">
        <v>42</v>
      </c>
      <c r="E66" s="26" t="s">
        <v>139</v>
      </c>
      <c r="F66" s="26" t="s">
        <v>140</v>
      </c>
      <c r="G66" s="32">
        <v>5435676</v>
      </c>
      <c r="H66" s="28" t="s">
        <v>42</v>
      </c>
      <c r="I66" s="28" t="s">
        <v>42</v>
      </c>
      <c r="J66" s="28" t="s">
        <v>42</v>
      </c>
      <c r="K66" s="28" t="s">
        <v>42</v>
      </c>
    </row>
    <row r="67" spans="2:11" ht="15.95" customHeight="1" x14ac:dyDescent="0.2">
      <c r="B67" s="26" t="s">
        <v>156</v>
      </c>
      <c r="C67" s="14" t="str">
        <f t="shared" si="0"/>
        <v>083641 339000</v>
      </c>
      <c r="D67" s="26" t="s">
        <v>42</v>
      </c>
      <c r="E67" s="26" t="s">
        <v>139</v>
      </c>
      <c r="F67" s="26" t="s">
        <v>140</v>
      </c>
      <c r="G67" s="32">
        <v>-37197</v>
      </c>
      <c r="H67" s="28">
        <v>3300</v>
      </c>
      <c r="I67" s="28" t="s">
        <v>42</v>
      </c>
      <c r="J67" s="28" t="s">
        <v>42</v>
      </c>
      <c r="K67" s="28" t="s">
        <v>42</v>
      </c>
    </row>
    <row r="68" spans="2:11" ht="15.95" customHeight="1" x14ac:dyDescent="0.2">
      <c r="B68" s="26" t="s">
        <v>42</v>
      </c>
      <c r="C68" s="14" t="str">
        <f>CONCATENATE(B67," ",E68)</f>
        <v>083641 339008</v>
      </c>
      <c r="D68" s="26" t="s">
        <v>42</v>
      </c>
      <c r="E68" s="26" t="s">
        <v>157</v>
      </c>
      <c r="F68" s="26" t="s">
        <v>158</v>
      </c>
      <c r="G68" s="32">
        <v>37197</v>
      </c>
      <c r="H68" s="28">
        <v>37197</v>
      </c>
      <c r="I68" s="28" t="s">
        <v>42</v>
      </c>
      <c r="J68" s="28">
        <v>33621.06</v>
      </c>
      <c r="K68" s="28">
        <v>33621.06</v>
      </c>
    </row>
    <row r="69" spans="2:11" ht="15.95" customHeight="1" x14ac:dyDescent="0.2">
      <c r="B69" s="26" t="s">
        <v>159</v>
      </c>
      <c r="C69" s="14" t="str">
        <f>CONCATENATE(B69," ",E69)</f>
        <v>083642 339000</v>
      </c>
      <c r="D69" s="26" t="s">
        <v>42</v>
      </c>
      <c r="E69" s="26" t="s">
        <v>139</v>
      </c>
      <c r="F69" s="26" t="s">
        <v>140</v>
      </c>
      <c r="G69" s="32">
        <v>-231000</v>
      </c>
      <c r="H69" s="28">
        <v>4400</v>
      </c>
      <c r="I69" s="28" t="s">
        <v>42</v>
      </c>
      <c r="J69" s="28" t="s">
        <v>42</v>
      </c>
      <c r="K69" s="28" t="s">
        <v>42</v>
      </c>
    </row>
    <row r="70" spans="2:11" ht="15.95" customHeight="1" x14ac:dyDescent="0.2">
      <c r="B70" s="26" t="s">
        <v>42</v>
      </c>
      <c r="C70" s="14" t="str">
        <f>CONCATENATE(B69," ",E70)</f>
        <v>083642 339004</v>
      </c>
      <c r="D70" s="26" t="s">
        <v>42</v>
      </c>
      <c r="E70" s="26" t="s">
        <v>141</v>
      </c>
      <c r="F70" s="26" t="s">
        <v>142</v>
      </c>
      <c r="G70" s="32">
        <v>5000</v>
      </c>
      <c r="H70" s="28">
        <v>5000</v>
      </c>
      <c r="I70" s="28" t="s">
        <v>42</v>
      </c>
      <c r="J70" s="28">
        <v>4154.95</v>
      </c>
      <c r="K70" s="28">
        <v>4154.95</v>
      </c>
    </row>
    <row r="71" spans="2:11" ht="15.95" customHeight="1" x14ac:dyDescent="0.2">
      <c r="B71" s="26" t="s">
        <v>42</v>
      </c>
      <c r="C71" s="14" t="str">
        <f>CONCATENATE(B69," ",E71)</f>
        <v>083642 339008</v>
      </c>
      <c r="D71" s="26" t="s">
        <v>42</v>
      </c>
      <c r="E71" s="26" t="s">
        <v>157</v>
      </c>
      <c r="F71" s="26" t="s">
        <v>158</v>
      </c>
      <c r="G71" s="32">
        <v>226000</v>
      </c>
      <c r="H71" s="28">
        <v>226000</v>
      </c>
      <c r="I71" s="28" t="s">
        <v>42</v>
      </c>
      <c r="J71" s="28">
        <v>223773.5</v>
      </c>
      <c r="K71" s="28">
        <v>223773.5</v>
      </c>
    </row>
    <row r="72" spans="2:11" ht="15.95" customHeight="1" x14ac:dyDescent="0.2">
      <c r="B72" s="26" t="s">
        <v>160</v>
      </c>
      <c r="C72" s="14" t="str">
        <f>CONCATENATE(B72," ",E72)</f>
        <v>083643 339000</v>
      </c>
      <c r="D72" s="26" t="s">
        <v>42</v>
      </c>
      <c r="E72" s="26" t="s">
        <v>139</v>
      </c>
      <c r="F72" s="26" t="s">
        <v>140</v>
      </c>
      <c r="G72" s="32">
        <v>-6780476</v>
      </c>
      <c r="H72" s="28">
        <v>30200</v>
      </c>
      <c r="I72" s="28" t="s">
        <v>42</v>
      </c>
      <c r="J72" s="28" t="s">
        <v>42</v>
      </c>
      <c r="K72" s="28" t="s">
        <v>42</v>
      </c>
    </row>
    <row r="73" spans="2:11" ht="15.95" customHeight="1" x14ac:dyDescent="0.2">
      <c r="B73" s="26" t="s">
        <v>42</v>
      </c>
      <c r="C73" s="14" t="str">
        <f>CONCATENATE(B72," ",E73)</f>
        <v>083643 339004</v>
      </c>
      <c r="D73" s="26" t="s">
        <v>42</v>
      </c>
      <c r="E73" s="26" t="s">
        <v>141</v>
      </c>
      <c r="F73" s="26" t="s">
        <v>142</v>
      </c>
      <c r="G73" s="32">
        <v>245546</v>
      </c>
      <c r="H73" s="28">
        <v>245546</v>
      </c>
      <c r="I73" s="28" t="s">
        <v>42</v>
      </c>
      <c r="J73" s="28">
        <v>230385.86</v>
      </c>
      <c r="K73" s="28">
        <v>230385.86</v>
      </c>
    </row>
    <row r="74" spans="2:11" ht="15.95" customHeight="1" x14ac:dyDescent="0.2">
      <c r="B74" s="26" t="s">
        <v>42</v>
      </c>
      <c r="C74" s="14" t="str">
        <f>CONCATENATE(B72," ",E74)</f>
        <v>083643 339046</v>
      </c>
      <c r="D74" s="26" t="s">
        <v>42</v>
      </c>
      <c r="E74" s="26" t="s">
        <v>161</v>
      </c>
      <c r="F74" s="26" t="s">
        <v>162</v>
      </c>
      <c r="G74" s="32">
        <v>6533811</v>
      </c>
      <c r="H74" s="28">
        <v>6533811</v>
      </c>
      <c r="I74" s="28" t="s">
        <v>42</v>
      </c>
      <c r="J74" s="28">
        <v>6464982.4299999997</v>
      </c>
      <c r="K74" s="28">
        <v>6464982.4299999997</v>
      </c>
    </row>
    <row r="75" spans="2:11" ht="15.95" customHeight="1" x14ac:dyDescent="0.2">
      <c r="B75" s="26" t="s">
        <v>42</v>
      </c>
      <c r="C75" s="14" t="str">
        <f>CONCATENATE(B72," ",E75)</f>
        <v>083643 339092</v>
      </c>
      <c r="D75" s="26" t="s">
        <v>42</v>
      </c>
      <c r="E75" s="26" t="s">
        <v>56</v>
      </c>
      <c r="F75" s="26" t="s">
        <v>57</v>
      </c>
      <c r="G75" s="32">
        <v>1119</v>
      </c>
      <c r="H75" s="28">
        <v>1119</v>
      </c>
      <c r="I75" s="28" t="s">
        <v>42</v>
      </c>
      <c r="J75" s="28">
        <v>1119</v>
      </c>
      <c r="K75" s="28">
        <v>1119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104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105</v>
      </c>
      <c r="C15" s="14" t="str">
        <f>CONCATENATE(B15," ",E15)</f>
        <v>060735 339039</v>
      </c>
      <c r="D15" s="26" t="s">
        <v>42</v>
      </c>
      <c r="E15" s="26" t="s">
        <v>43</v>
      </c>
      <c r="F15" s="26" t="s">
        <v>44</v>
      </c>
      <c r="G15" s="32" t="s">
        <v>42</v>
      </c>
      <c r="H15" s="28" t="s">
        <v>42</v>
      </c>
      <c r="I15" s="28">
        <v>3000.6</v>
      </c>
      <c r="J15" s="28" t="s">
        <v>42</v>
      </c>
    </row>
    <row r="16" spans="1:10" ht="15.95" customHeight="1" x14ac:dyDescent="0.2">
      <c r="B16" s="26" t="s">
        <v>41</v>
      </c>
      <c r="C16" s="14" t="str">
        <f>CONCATENATE(B16," ",E16)</f>
        <v>062175 339139</v>
      </c>
      <c r="D16" s="26" t="s">
        <v>42</v>
      </c>
      <c r="E16" s="26" t="s">
        <v>60</v>
      </c>
      <c r="F16" s="26" t="s">
        <v>61</v>
      </c>
      <c r="G16" s="32">
        <v>380</v>
      </c>
      <c r="H16" s="28">
        <v>380</v>
      </c>
      <c r="I16" s="28">
        <v>380</v>
      </c>
      <c r="J16" s="28">
        <v>380</v>
      </c>
    </row>
    <row r="17" spans="2:10" ht="15.95" customHeight="1" x14ac:dyDescent="0.2">
      <c r="B17" s="26" t="s">
        <v>45</v>
      </c>
      <c r="C17" s="14" t="str">
        <f>CONCATENATE(B17," ",E17)</f>
        <v>062176 339014</v>
      </c>
      <c r="D17" s="26" t="s">
        <v>42</v>
      </c>
      <c r="E17" s="26" t="s">
        <v>76</v>
      </c>
      <c r="F17" s="26" t="s">
        <v>77</v>
      </c>
      <c r="G17" s="32">
        <v>27884.55</v>
      </c>
      <c r="H17" s="28">
        <v>27884.55</v>
      </c>
      <c r="I17" s="28">
        <v>27884.55</v>
      </c>
      <c r="J17" s="28">
        <v>27884.55</v>
      </c>
    </row>
    <row r="18" spans="2:10" ht="15.95" customHeight="1" x14ac:dyDescent="0.2">
      <c r="B18" s="26" t="s">
        <v>42</v>
      </c>
      <c r="C18" s="14" t="str">
        <f>CONCATENATE(B17," ",E18)</f>
        <v>062176 339033</v>
      </c>
      <c r="D18" s="26" t="s">
        <v>42</v>
      </c>
      <c r="E18" s="26" t="s">
        <v>82</v>
      </c>
      <c r="F18" s="26" t="s">
        <v>83</v>
      </c>
      <c r="G18" s="32">
        <v>23245.55</v>
      </c>
      <c r="H18" s="28">
        <v>23245.55</v>
      </c>
      <c r="I18" s="28">
        <v>23245.55</v>
      </c>
      <c r="J18" s="28">
        <v>23245.55</v>
      </c>
    </row>
    <row r="19" spans="2:10" ht="15.95" customHeight="1" x14ac:dyDescent="0.2">
      <c r="B19" s="26" t="s">
        <v>42</v>
      </c>
      <c r="C19" s="14" t="str">
        <f>CONCATENATE(B17," ",E19)</f>
        <v>062176 339093</v>
      </c>
      <c r="D19" s="26" t="s">
        <v>42</v>
      </c>
      <c r="E19" s="26" t="s">
        <v>58</v>
      </c>
      <c r="F19" s="26" t="s">
        <v>59</v>
      </c>
      <c r="G19" s="32">
        <v>51188.95</v>
      </c>
      <c r="H19" s="28">
        <v>51188.95</v>
      </c>
      <c r="I19" s="28">
        <v>51188.95</v>
      </c>
      <c r="J19" s="28">
        <v>43988.95</v>
      </c>
    </row>
    <row r="20" spans="2:10" ht="15.95" customHeight="1" x14ac:dyDescent="0.2">
      <c r="B20" s="26" t="s">
        <v>106</v>
      </c>
      <c r="C20" s="14" t="str">
        <f>CONCATENATE(B20," ",E20)</f>
        <v>062181 339014</v>
      </c>
      <c r="D20" s="26" t="s">
        <v>42</v>
      </c>
      <c r="E20" s="26" t="s">
        <v>76</v>
      </c>
      <c r="F20" s="26" t="s">
        <v>77</v>
      </c>
      <c r="G20" s="32">
        <v>16873.849999999999</v>
      </c>
      <c r="H20" s="28">
        <v>16873.849999999999</v>
      </c>
      <c r="I20" s="28">
        <v>16873.849999999999</v>
      </c>
      <c r="J20" s="28">
        <v>16873.849999999999</v>
      </c>
    </row>
    <row r="21" spans="2:10" ht="15.95" customHeight="1" x14ac:dyDescent="0.2">
      <c r="B21" s="26" t="s">
        <v>69</v>
      </c>
      <c r="C21" s="14" t="str">
        <f>CONCATENATE(B21," ",E21)</f>
        <v>062182 339014</v>
      </c>
      <c r="D21" s="26" t="s">
        <v>42</v>
      </c>
      <c r="E21" s="26" t="s">
        <v>76</v>
      </c>
      <c r="F21" s="26" t="s">
        <v>77</v>
      </c>
      <c r="G21" s="32">
        <v>30490.44</v>
      </c>
      <c r="H21" s="28">
        <v>30490.44</v>
      </c>
      <c r="I21" s="28">
        <v>30490.44</v>
      </c>
      <c r="J21" s="28">
        <v>30490.44</v>
      </c>
    </row>
    <row r="22" spans="2:10" ht="15.95" customHeight="1" x14ac:dyDescent="0.2">
      <c r="B22" s="26" t="s">
        <v>42</v>
      </c>
      <c r="C22" s="14" t="str">
        <f>CONCATENATE(B21," ",E22)</f>
        <v>062182 339018</v>
      </c>
      <c r="D22" s="26" t="s">
        <v>42</v>
      </c>
      <c r="E22" s="26" t="s">
        <v>78</v>
      </c>
      <c r="F22" s="26" t="s">
        <v>79</v>
      </c>
      <c r="G22" s="32">
        <v>65288.4</v>
      </c>
      <c r="H22" s="28">
        <v>65288.4</v>
      </c>
      <c r="I22" s="28">
        <v>65288.4</v>
      </c>
      <c r="J22" s="28">
        <v>65288.4</v>
      </c>
    </row>
    <row r="23" spans="2:10" ht="15.95" customHeight="1" x14ac:dyDescent="0.2">
      <c r="B23" s="26" t="s">
        <v>42</v>
      </c>
      <c r="C23" s="14" t="str">
        <f>CONCATENATE(B21," ",E23)</f>
        <v>062182 339033</v>
      </c>
      <c r="D23" s="26" t="s">
        <v>42</v>
      </c>
      <c r="E23" s="26" t="s">
        <v>82</v>
      </c>
      <c r="F23" s="26" t="s">
        <v>83</v>
      </c>
      <c r="G23" s="32">
        <v>2886.54</v>
      </c>
      <c r="H23" s="28">
        <v>2886.54</v>
      </c>
      <c r="I23" s="28">
        <v>2886.54</v>
      </c>
      <c r="J23" s="28">
        <v>2886.54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101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45</v>
      </c>
      <c r="C15" s="14" t="str">
        <f>CONCATENATE(B15," ",E15)</f>
        <v>062176 339014</v>
      </c>
      <c r="D15" s="26" t="s">
        <v>42</v>
      </c>
      <c r="E15" s="26" t="s">
        <v>76</v>
      </c>
      <c r="F15" s="26" t="s">
        <v>77</v>
      </c>
      <c r="G15" s="32">
        <v>56224.39</v>
      </c>
      <c r="H15" s="28">
        <v>56224.39</v>
      </c>
      <c r="I15" s="28">
        <v>56224.39</v>
      </c>
      <c r="J15" s="28">
        <v>56224.39</v>
      </c>
    </row>
    <row r="16" spans="1:10" ht="15.95" customHeight="1" x14ac:dyDescent="0.2">
      <c r="B16" s="26" t="s">
        <v>42</v>
      </c>
      <c r="C16" s="14" t="str">
        <f>CONCATENATE(B15," ",E16)</f>
        <v>062176 339018</v>
      </c>
      <c r="D16" s="26" t="s">
        <v>42</v>
      </c>
      <c r="E16" s="26" t="s">
        <v>78</v>
      </c>
      <c r="F16" s="26" t="s">
        <v>79</v>
      </c>
      <c r="G16" s="32">
        <v>1672048.9</v>
      </c>
      <c r="H16" s="28">
        <v>1672048.9</v>
      </c>
      <c r="I16" s="28">
        <v>1671808.9</v>
      </c>
      <c r="J16" s="28">
        <v>1100895</v>
      </c>
    </row>
    <row r="17" spans="2:10" ht="15.95" customHeight="1" x14ac:dyDescent="0.2">
      <c r="B17" s="26" t="s">
        <v>42</v>
      </c>
      <c r="C17" s="14" t="str">
        <f>CONCATENATE(B15," ",E17)</f>
        <v>062176 339030</v>
      </c>
      <c r="D17" s="26" t="s">
        <v>42</v>
      </c>
      <c r="E17" s="26" t="s">
        <v>48</v>
      </c>
      <c r="F17" s="26" t="s">
        <v>49</v>
      </c>
      <c r="G17" s="32">
        <v>26223.77</v>
      </c>
      <c r="H17" s="28">
        <v>26223.77</v>
      </c>
      <c r="I17" s="28">
        <v>26223.77</v>
      </c>
      <c r="J17" s="28">
        <v>25797.52</v>
      </c>
    </row>
    <row r="18" spans="2:10" ht="15.95" customHeight="1" x14ac:dyDescent="0.2">
      <c r="B18" s="26" t="s">
        <v>42</v>
      </c>
      <c r="C18" s="14" t="str">
        <f>CONCATENATE(B15," ",E18)</f>
        <v>062176 339031</v>
      </c>
      <c r="D18" s="26" t="s">
        <v>42</v>
      </c>
      <c r="E18" s="26" t="s">
        <v>102</v>
      </c>
      <c r="F18" s="26" t="s">
        <v>103</v>
      </c>
      <c r="G18" s="32">
        <v>6601</v>
      </c>
      <c r="H18" s="28">
        <v>6601</v>
      </c>
      <c r="I18" s="28">
        <v>6601</v>
      </c>
      <c r="J18" s="28">
        <v>6601</v>
      </c>
    </row>
    <row r="19" spans="2:10" ht="15.95" customHeight="1" x14ac:dyDescent="0.2">
      <c r="B19" s="26" t="s">
        <v>42</v>
      </c>
      <c r="C19" s="14" t="str">
        <f>CONCATENATE(B15," ",E19)</f>
        <v>062176 339033</v>
      </c>
      <c r="D19" s="26" t="s">
        <v>42</v>
      </c>
      <c r="E19" s="26" t="s">
        <v>82</v>
      </c>
      <c r="F19" s="26" t="s">
        <v>83</v>
      </c>
      <c r="G19" s="32">
        <v>34758.99</v>
      </c>
      <c r="H19" s="28">
        <v>34758.99</v>
      </c>
      <c r="I19" s="28">
        <v>34758.99</v>
      </c>
      <c r="J19" s="28">
        <v>25729.759999999998</v>
      </c>
    </row>
    <row r="20" spans="2:10" ht="15.95" customHeight="1" x14ac:dyDescent="0.2">
      <c r="B20" s="26" t="s">
        <v>42</v>
      </c>
      <c r="C20" s="14" t="str">
        <f>CONCATENATE(B15," ",E20)</f>
        <v>062176 339036</v>
      </c>
      <c r="D20" s="26" t="s">
        <v>42</v>
      </c>
      <c r="E20" s="26" t="s">
        <v>50</v>
      </c>
      <c r="F20" s="26" t="s">
        <v>51</v>
      </c>
      <c r="G20" s="32">
        <v>3560.08</v>
      </c>
      <c r="H20" s="28">
        <v>3560.08</v>
      </c>
      <c r="I20" s="28">
        <v>3560.08</v>
      </c>
      <c r="J20" s="28" t="s">
        <v>42</v>
      </c>
    </row>
    <row r="21" spans="2:10" ht="15.95" customHeight="1" x14ac:dyDescent="0.2">
      <c r="B21" s="26" t="s">
        <v>42</v>
      </c>
      <c r="C21" s="14" t="str">
        <f>CONCATENATE(B15," ",E21)</f>
        <v>062176 339039</v>
      </c>
      <c r="D21" s="26" t="s">
        <v>42</v>
      </c>
      <c r="E21" s="26" t="s">
        <v>43</v>
      </c>
      <c r="F21" s="26" t="s">
        <v>44</v>
      </c>
      <c r="G21" s="32">
        <v>16377.5</v>
      </c>
      <c r="H21" s="28">
        <v>16377.5</v>
      </c>
      <c r="I21" s="28">
        <v>16377.5</v>
      </c>
      <c r="J21" s="28">
        <v>16288</v>
      </c>
    </row>
    <row r="22" spans="2:10" ht="15.95" customHeight="1" x14ac:dyDescent="0.2">
      <c r="B22" s="26" t="s">
        <v>42</v>
      </c>
      <c r="C22" s="14" t="str">
        <f>CONCATENATE(B15," ",E22)</f>
        <v>062176 339092</v>
      </c>
      <c r="D22" s="26" t="s">
        <v>42</v>
      </c>
      <c r="E22" s="26" t="s">
        <v>56</v>
      </c>
      <c r="F22" s="26" t="s">
        <v>57</v>
      </c>
      <c r="G22" s="32">
        <v>280</v>
      </c>
      <c r="H22" s="28">
        <v>280</v>
      </c>
      <c r="I22" s="28">
        <v>280</v>
      </c>
      <c r="J22" s="28">
        <v>280</v>
      </c>
    </row>
    <row r="23" spans="2:10" ht="15.95" customHeight="1" x14ac:dyDescent="0.2">
      <c r="B23" s="26" t="s">
        <v>42</v>
      </c>
      <c r="C23" s="14" t="str">
        <f>CONCATENATE(B15," ",E23)</f>
        <v>062176 339093</v>
      </c>
      <c r="D23" s="26" t="s">
        <v>42</v>
      </c>
      <c r="E23" s="26" t="s">
        <v>58</v>
      </c>
      <c r="F23" s="26" t="s">
        <v>59</v>
      </c>
      <c r="G23" s="32">
        <v>1742.8</v>
      </c>
      <c r="H23" s="28">
        <v>1742.8</v>
      </c>
      <c r="I23" s="28">
        <v>1742.8</v>
      </c>
      <c r="J23" s="28">
        <v>1742.8</v>
      </c>
    </row>
    <row r="24" spans="2:10" ht="15.95" customHeight="1" x14ac:dyDescent="0.2">
      <c r="B24" s="26" t="s">
        <v>42</v>
      </c>
      <c r="C24" s="14" t="str">
        <f>CONCATENATE(B15," ",E24)</f>
        <v>062176 339147</v>
      </c>
      <c r="D24" s="26" t="s">
        <v>42</v>
      </c>
      <c r="E24" s="26" t="s">
        <v>99</v>
      </c>
      <c r="F24" s="26" t="s">
        <v>100</v>
      </c>
      <c r="G24" s="32">
        <v>712.02</v>
      </c>
      <c r="H24" s="28">
        <v>712.02</v>
      </c>
      <c r="I24" s="28">
        <v>712.02</v>
      </c>
      <c r="J24" s="28" t="s">
        <v>42</v>
      </c>
    </row>
    <row r="25" spans="2:10" ht="15.95" customHeight="1" x14ac:dyDescent="0.2">
      <c r="B25" s="26" t="s">
        <v>65</v>
      </c>
      <c r="C25" s="14" t="str">
        <f>CONCATENATE(B25," ",E25)</f>
        <v>062178 339018</v>
      </c>
      <c r="D25" s="26" t="s">
        <v>42</v>
      </c>
      <c r="E25" s="26" t="s">
        <v>78</v>
      </c>
      <c r="F25" s="26" t="s">
        <v>79</v>
      </c>
      <c r="G25" s="32">
        <v>149660</v>
      </c>
      <c r="H25" s="28">
        <v>149660</v>
      </c>
      <c r="I25" s="28">
        <v>149660</v>
      </c>
      <c r="J25" s="28">
        <v>149660</v>
      </c>
    </row>
    <row r="26" spans="2:10" ht="15.95" customHeight="1" x14ac:dyDescent="0.2">
      <c r="B26" s="26" t="s">
        <v>42</v>
      </c>
      <c r="C26" s="14" t="str">
        <f>CONCATENATE(B25," ",E26)</f>
        <v>062178 449052</v>
      </c>
      <c r="D26" s="26" t="s">
        <v>42</v>
      </c>
      <c r="E26" s="26" t="s">
        <v>66</v>
      </c>
      <c r="F26" s="26" t="s">
        <v>67</v>
      </c>
      <c r="G26" s="32">
        <v>161281.94</v>
      </c>
      <c r="H26" s="28">
        <v>161281.94</v>
      </c>
      <c r="I26" s="28">
        <v>161281.94</v>
      </c>
      <c r="J26" s="28">
        <v>139122.37</v>
      </c>
    </row>
    <row r="27" spans="2:10" ht="15.95" customHeight="1" x14ac:dyDescent="0.2">
      <c r="B27" s="26" t="s">
        <v>69</v>
      </c>
      <c r="C27" s="14" t="str">
        <f>CONCATENATE(B27," ",E27)</f>
        <v>062182 339018</v>
      </c>
      <c r="D27" s="26" t="s">
        <v>42</v>
      </c>
      <c r="E27" s="26" t="s">
        <v>78</v>
      </c>
      <c r="F27" s="26" t="s">
        <v>79</v>
      </c>
      <c r="G27" s="32">
        <v>6610</v>
      </c>
      <c r="H27" s="28">
        <v>6610</v>
      </c>
      <c r="I27" s="28">
        <v>6610</v>
      </c>
      <c r="J27" s="28">
        <v>6610</v>
      </c>
    </row>
    <row r="28" spans="2:10" ht="15.95" customHeight="1" x14ac:dyDescent="0.2">
      <c r="B28" s="26" t="s">
        <v>70</v>
      </c>
      <c r="C28" s="14" t="str">
        <f>CONCATENATE(B28," ",E28)</f>
        <v>062183 339018</v>
      </c>
      <c r="D28" s="26" t="s">
        <v>42</v>
      </c>
      <c r="E28" s="26" t="s">
        <v>78</v>
      </c>
      <c r="F28" s="26" t="s">
        <v>79</v>
      </c>
      <c r="G28" s="32">
        <v>5017830</v>
      </c>
      <c r="H28" s="28">
        <v>5017830</v>
      </c>
      <c r="I28" s="28">
        <v>5017700</v>
      </c>
      <c r="J28" s="28">
        <v>5017700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98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41</v>
      </c>
      <c r="C15" s="14" t="str">
        <f>CONCATENATE(B15," ",E15)</f>
        <v>062175 339039</v>
      </c>
      <c r="D15" s="26" t="s">
        <v>42</v>
      </c>
      <c r="E15" s="26" t="s">
        <v>43</v>
      </c>
      <c r="F15" s="26" t="s">
        <v>44</v>
      </c>
      <c r="G15" s="32">
        <v>28955</v>
      </c>
      <c r="H15" s="28">
        <v>28955</v>
      </c>
      <c r="I15" s="28">
        <v>28955</v>
      </c>
      <c r="J15" s="28">
        <v>23725</v>
      </c>
    </row>
    <row r="16" spans="1:10" ht="15.95" customHeight="1" x14ac:dyDescent="0.2">
      <c r="B16" s="26" t="s">
        <v>42</v>
      </c>
      <c r="C16" s="14" t="str">
        <f>CONCATENATE(B15," ",E16)</f>
        <v>062175 339139</v>
      </c>
      <c r="D16" s="26" t="s">
        <v>42</v>
      </c>
      <c r="E16" s="26" t="s">
        <v>60</v>
      </c>
      <c r="F16" s="26" t="s">
        <v>61</v>
      </c>
      <c r="G16" s="32">
        <v>3432</v>
      </c>
      <c r="H16" s="28">
        <v>3432</v>
      </c>
      <c r="I16" s="28">
        <v>3432</v>
      </c>
      <c r="J16" s="28">
        <v>2100</v>
      </c>
    </row>
    <row r="17" spans="2:10" ht="15.95" customHeight="1" x14ac:dyDescent="0.2">
      <c r="B17" s="26" t="s">
        <v>45</v>
      </c>
      <c r="C17" s="14" t="str">
        <f>CONCATENATE(B17," ",E17)</f>
        <v>062176 339014</v>
      </c>
      <c r="D17" s="26" t="s">
        <v>42</v>
      </c>
      <c r="E17" s="26" t="s">
        <v>76</v>
      </c>
      <c r="F17" s="26" t="s">
        <v>77</v>
      </c>
      <c r="G17" s="32">
        <v>51832.800000000003</v>
      </c>
      <c r="H17" s="28">
        <v>51832.800000000003</v>
      </c>
      <c r="I17" s="28">
        <v>51832.800000000003</v>
      </c>
      <c r="J17" s="28">
        <v>51832.800000000003</v>
      </c>
    </row>
    <row r="18" spans="2:10" ht="15.95" customHeight="1" x14ac:dyDescent="0.2">
      <c r="B18" s="26" t="s">
        <v>42</v>
      </c>
      <c r="C18" s="14" t="str">
        <f>CONCATENATE(B17," ",E18)</f>
        <v>062176 339030</v>
      </c>
      <c r="D18" s="26" t="s">
        <v>42</v>
      </c>
      <c r="E18" s="26" t="s">
        <v>48</v>
      </c>
      <c r="F18" s="26" t="s">
        <v>49</v>
      </c>
      <c r="G18" s="32">
        <v>2718.13</v>
      </c>
      <c r="H18" s="28">
        <v>2718.13</v>
      </c>
      <c r="I18" s="28">
        <v>2718.13</v>
      </c>
      <c r="J18" s="28">
        <v>2447.13</v>
      </c>
    </row>
    <row r="19" spans="2:10" ht="15.95" customHeight="1" x14ac:dyDescent="0.2">
      <c r="B19" s="26" t="s">
        <v>42</v>
      </c>
      <c r="C19" s="14" t="str">
        <f>CONCATENATE(B17," ",E19)</f>
        <v>062176 339033</v>
      </c>
      <c r="D19" s="26" t="s">
        <v>42</v>
      </c>
      <c r="E19" s="26" t="s">
        <v>82</v>
      </c>
      <c r="F19" s="26" t="s">
        <v>83</v>
      </c>
      <c r="G19" s="32">
        <v>36173.26</v>
      </c>
      <c r="H19" s="28">
        <v>36173.26</v>
      </c>
      <c r="I19" s="28">
        <v>36173.26</v>
      </c>
      <c r="J19" s="28">
        <v>36173.26</v>
      </c>
    </row>
    <row r="20" spans="2:10" ht="15.95" customHeight="1" x14ac:dyDescent="0.2">
      <c r="B20" s="26" t="s">
        <v>42</v>
      </c>
      <c r="C20" s="14" t="str">
        <f>CONCATENATE(B17," ",E20)</f>
        <v>062176 339039</v>
      </c>
      <c r="D20" s="26" t="s">
        <v>42</v>
      </c>
      <c r="E20" s="26" t="s">
        <v>43</v>
      </c>
      <c r="F20" s="26" t="s">
        <v>44</v>
      </c>
      <c r="G20" s="32">
        <v>5120</v>
      </c>
      <c r="H20" s="28">
        <v>5120</v>
      </c>
      <c r="I20" s="28">
        <v>5120</v>
      </c>
      <c r="J20" s="28">
        <v>5120</v>
      </c>
    </row>
    <row r="21" spans="2:10" ht="15.95" customHeight="1" x14ac:dyDescent="0.2">
      <c r="B21" s="26" t="s">
        <v>42</v>
      </c>
      <c r="C21" s="14" t="str">
        <f>CONCATENATE(B17," ",E21)</f>
        <v>062176 339047</v>
      </c>
      <c r="D21" s="26" t="s">
        <v>42</v>
      </c>
      <c r="E21" s="26" t="s">
        <v>54</v>
      </c>
      <c r="F21" s="26" t="s">
        <v>55</v>
      </c>
      <c r="G21" s="32">
        <v>32.44</v>
      </c>
      <c r="H21" s="28">
        <v>32.44</v>
      </c>
      <c r="I21" s="28">
        <v>32.44</v>
      </c>
      <c r="J21" s="28">
        <v>32.44</v>
      </c>
    </row>
    <row r="22" spans="2:10" ht="15.95" customHeight="1" x14ac:dyDescent="0.2">
      <c r="B22" s="26" t="s">
        <v>42</v>
      </c>
      <c r="C22" s="14" t="str">
        <f>CONCATENATE(B17," ",E22)</f>
        <v>062176 339093</v>
      </c>
      <c r="D22" s="26" t="s">
        <v>42</v>
      </c>
      <c r="E22" s="26" t="s">
        <v>58</v>
      </c>
      <c r="F22" s="26" t="s">
        <v>59</v>
      </c>
      <c r="G22" s="32">
        <v>5458.68</v>
      </c>
      <c r="H22" s="28">
        <v>5458.68</v>
      </c>
      <c r="I22" s="28">
        <v>5458.68</v>
      </c>
      <c r="J22" s="28">
        <v>5458.68</v>
      </c>
    </row>
    <row r="23" spans="2:10" ht="15.95" customHeight="1" x14ac:dyDescent="0.2">
      <c r="B23" s="26" t="s">
        <v>42</v>
      </c>
      <c r="C23" s="14" t="str">
        <f>CONCATENATE(B17," ",E23)</f>
        <v>062176 339139</v>
      </c>
      <c r="D23" s="26" t="s">
        <v>42</v>
      </c>
      <c r="E23" s="26" t="s">
        <v>60</v>
      </c>
      <c r="F23" s="26" t="s">
        <v>61</v>
      </c>
      <c r="G23" s="32">
        <v>1600</v>
      </c>
      <c r="H23" s="28">
        <v>1600</v>
      </c>
      <c r="I23" s="28">
        <v>1600</v>
      </c>
      <c r="J23" s="28">
        <v>800</v>
      </c>
    </row>
    <row r="24" spans="2:10" ht="15.95" customHeight="1" x14ac:dyDescent="0.2">
      <c r="B24" s="26" t="s">
        <v>42</v>
      </c>
      <c r="C24" s="14" t="str">
        <f>CONCATENATE(B17," ",E24)</f>
        <v>062176 339147</v>
      </c>
      <c r="D24" s="26" t="s">
        <v>42</v>
      </c>
      <c r="E24" s="26" t="s">
        <v>99</v>
      </c>
      <c r="F24" s="26" t="s">
        <v>100</v>
      </c>
      <c r="G24" s="32">
        <v>596</v>
      </c>
      <c r="H24" s="28">
        <v>596</v>
      </c>
      <c r="I24" s="28">
        <v>596</v>
      </c>
      <c r="J24" s="28">
        <v>596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97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41</v>
      </c>
      <c r="C15" s="14" t="str">
        <f>CONCATENATE(B15," ",E15)</f>
        <v>062175 339039</v>
      </c>
      <c r="D15" s="26" t="s">
        <v>42</v>
      </c>
      <c r="E15" s="26" t="s">
        <v>43</v>
      </c>
      <c r="F15" s="26" t="s">
        <v>44</v>
      </c>
      <c r="G15" s="32">
        <v>6551</v>
      </c>
      <c r="H15" s="28">
        <v>6551</v>
      </c>
      <c r="I15" s="28">
        <v>6551</v>
      </c>
      <c r="J15" s="28">
        <v>6551</v>
      </c>
    </row>
    <row r="16" spans="1:10" ht="15.95" customHeight="1" x14ac:dyDescent="0.2">
      <c r="B16" s="26" t="s">
        <v>42</v>
      </c>
      <c r="C16" s="14" t="str">
        <f>CONCATENATE(B15," ",E16)</f>
        <v>062175 339139</v>
      </c>
      <c r="D16" s="26" t="s">
        <v>42</v>
      </c>
      <c r="E16" s="26" t="s">
        <v>60</v>
      </c>
      <c r="F16" s="26" t="s">
        <v>61</v>
      </c>
      <c r="G16" s="32">
        <v>180</v>
      </c>
      <c r="H16" s="28">
        <v>180</v>
      </c>
      <c r="I16" s="28">
        <v>180</v>
      </c>
      <c r="J16" s="28" t="s">
        <v>42</v>
      </c>
    </row>
    <row r="17" spans="2:10" ht="15.95" customHeight="1" x14ac:dyDescent="0.2">
      <c r="B17" s="26" t="s">
        <v>45</v>
      </c>
      <c r="C17" s="14" t="str">
        <f>CONCATENATE(B17," ",E17)</f>
        <v>062176 339014</v>
      </c>
      <c r="D17" s="26" t="s">
        <v>42</v>
      </c>
      <c r="E17" s="26" t="s">
        <v>76</v>
      </c>
      <c r="F17" s="26" t="s">
        <v>77</v>
      </c>
      <c r="G17" s="32">
        <v>89587.3</v>
      </c>
      <c r="H17" s="28">
        <v>89587.3</v>
      </c>
      <c r="I17" s="28">
        <v>89587.3</v>
      </c>
      <c r="J17" s="28">
        <v>89587.3</v>
      </c>
    </row>
    <row r="18" spans="2:10" ht="15.95" customHeight="1" x14ac:dyDescent="0.2">
      <c r="B18" s="26" t="s">
        <v>42</v>
      </c>
      <c r="C18" s="14" t="str">
        <f>CONCATENATE(B17," ",E18)</f>
        <v>062176 339030</v>
      </c>
      <c r="D18" s="26" t="s">
        <v>42</v>
      </c>
      <c r="E18" s="26" t="s">
        <v>48</v>
      </c>
      <c r="F18" s="26" t="s">
        <v>49</v>
      </c>
      <c r="G18" s="32">
        <v>4534</v>
      </c>
      <c r="H18" s="28">
        <v>4534</v>
      </c>
      <c r="I18" s="28">
        <v>4534</v>
      </c>
      <c r="J18" s="28">
        <v>4472</v>
      </c>
    </row>
    <row r="19" spans="2:10" ht="15.95" customHeight="1" x14ac:dyDescent="0.2">
      <c r="B19" s="26" t="s">
        <v>42</v>
      </c>
      <c r="C19" s="14" t="str">
        <f>CONCATENATE(B17," ",E19)</f>
        <v>062176 339033</v>
      </c>
      <c r="D19" s="26" t="s">
        <v>42</v>
      </c>
      <c r="E19" s="26" t="s">
        <v>82</v>
      </c>
      <c r="F19" s="26" t="s">
        <v>83</v>
      </c>
      <c r="G19" s="32">
        <v>23509.24</v>
      </c>
      <c r="H19" s="28">
        <v>23509.24</v>
      </c>
      <c r="I19" s="28">
        <v>23509.24</v>
      </c>
      <c r="J19" s="28">
        <v>23509.24</v>
      </c>
    </row>
    <row r="20" spans="2:10" ht="15.95" customHeight="1" x14ac:dyDescent="0.2">
      <c r="B20" s="26" t="s">
        <v>42</v>
      </c>
      <c r="C20" s="14" t="str">
        <f>CONCATENATE(B17," ",E20)</f>
        <v>062176 339036</v>
      </c>
      <c r="D20" s="26" t="s">
        <v>42</v>
      </c>
      <c r="E20" s="26" t="s">
        <v>50</v>
      </c>
      <c r="F20" s="26" t="s">
        <v>51</v>
      </c>
      <c r="G20" s="32">
        <v>2402.5</v>
      </c>
      <c r="H20" s="28">
        <v>2402.5</v>
      </c>
      <c r="I20" s="28">
        <v>2402.5</v>
      </c>
      <c r="J20" s="28">
        <v>2402.5</v>
      </c>
    </row>
    <row r="21" spans="2:10" ht="15.95" customHeight="1" x14ac:dyDescent="0.2">
      <c r="B21" s="26" t="s">
        <v>42</v>
      </c>
      <c r="C21" s="14" t="str">
        <f>CONCATENATE(B17," ",E21)</f>
        <v>062176 339039</v>
      </c>
      <c r="D21" s="26" t="s">
        <v>42</v>
      </c>
      <c r="E21" s="26" t="s">
        <v>43</v>
      </c>
      <c r="F21" s="26" t="s">
        <v>44</v>
      </c>
      <c r="G21" s="32">
        <v>1600</v>
      </c>
      <c r="H21" s="28">
        <v>1600</v>
      </c>
      <c r="I21" s="28">
        <v>1600</v>
      </c>
      <c r="J21" s="28">
        <v>1600</v>
      </c>
    </row>
    <row r="22" spans="2:10" ht="15.95" customHeight="1" x14ac:dyDescent="0.2">
      <c r="B22" s="26" t="s">
        <v>42</v>
      </c>
      <c r="C22" s="14" t="str">
        <f>CONCATENATE(B17," ",E22)</f>
        <v>062176 339047</v>
      </c>
      <c r="D22" s="26" t="s">
        <v>42</v>
      </c>
      <c r="E22" s="26" t="s">
        <v>54</v>
      </c>
      <c r="F22" s="26" t="s">
        <v>55</v>
      </c>
      <c r="G22" s="32">
        <v>7680</v>
      </c>
      <c r="H22" s="28">
        <v>7680</v>
      </c>
      <c r="I22" s="28">
        <v>7680</v>
      </c>
      <c r="J22" s="28">
        <v>2452.3200000000002</v>
      </c>
    </row>
    <row r="23" spans="2:10" ht="15.95" customHeight="1" x14ac:dyDescent="0.2">
      <c r="B23" s="26" t="s">
        <v>42</v>
      </c>
      <c r="C23" s="14" t="str">
        <f>CONCATENATE(B17," ",E23)</f>
        <v>062176 339093</v>
      </c>
      <c r="D23" s="26" t="s">
        <v>42</v>
      </c>
      <c r="E23" s="26" t="s">
        <v>58</v>
      </c>
      <c r="F23" s="26" t="s">
        <v>59</v>
      </c>
      <c r="G23" s="32">
        <v>31861.89</v>
      </c>
      <c r="H23" s="28">
        <v>31861.89</v>
      </c>
      <c r="I23" s="28">
        <v>31861.89</v>
      </c>
      <c r="J23" s="28">
        <v>28261.89</v>
      </c>
    </row>
    <row r="24" spans="2:10" ht="15.95" customHeight="1" x14ac:dyDescent="0.2">
      <c r="B24" s="26" t="s">
        <v>42</v>
      </c>
      <c r="C24" s="14" t="str">
        <f>CONCATENATE(B17," ",E24)</f>
        <v>062176 339139</v>
      </c>
      <c r="D24" s="26" t="s">
        <v>42</v>
      </c>
      <c r="E24" s="26" t="s">
        <v>60</v>
      </c>
      <c r="F24" s="26" t="s">
        <v>61</v>
      </c>
      <c r="G24" s="32">
        <v>1200</v>
      </c>
      <c r="H24" s="28">
        <v>1200</v>
      </c>
      <c r="I24" s="28">
        <v>1200</v>
      </c>
      <c r="J24" s="28">
        <v>1200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95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96</v>
      </c>
      <c r="C15" s="14" t="str">
        <f>CONCATENATE(B15," ",E15)</f>
        <v>062173 339039</v>
      </c>
      <c r="D15" s="26" t="s">
        <v>42</v>
      </c>
      <c r="E15" s="26" t="s">
        <v>43</v>
      </c>
      <c r="F15" s="26" t="s">
        <v>44</v>
      </c>
      <c r="G15" s="32">
        <v>239086.24</v>
      </c>
      <c r="H15" s="28">
        <v>239086.24</v>
      </c>
      <c r="I15" s="28">
        <v>239086.24</v>
      </c>
      <c r="J15" s="28" t="s">
        <v>42</v>
      </c>
    </row>
    <row r="16" spans="1:10" ht="15.95" customHeight="1" x14ac:dyDescent="0.2">
      <c r="B16" s="26" t="s">
        <v>41</v>
      </c>
      <c r="C16" s="14" t="str">
        <f>CONCATENATE(B16," ",E16)</f>
        <v>062175 339039</v>
      </c>
      <c r="D16" s="26" t="s">
        <v>42</v>
      </c>
      <c r="E16" s="26" t="s">
        <v>43</v>
      </c>
      <c r="F16" s="26" t="s">
        <v>44</v>
      </c>
      <c r="G16" s="32">
        <v>18965</v>
      </c>
      <c r="H16" s="28">
        <v>18965</v>
      </c>
      <c r="I16" s="28">
        <v>18965</v>
      </c>
      <c r="J16" s="28">
        <v>18965</v>
      </c>
    </row>
    <row r="17" spans="2:10" ht="15.95" customHeight="1" x14ac:dyDescent="0.2">
      <c r="B17" s="26" t="s">
        <v>42</v>
      </c>
      <c r="C17" s="14" t="str">
        <f>CONCATENATE(B16," ",E17)</f>
        <v>062175 339139</v>
      </c>
      <c r="D17" s="26" t="s">
        <v>42</v>
      </c>
      <c r="E17" s="26" t="s">
        <v>60</v>
      </c>
      <c r="F17" s="26" t="s">
        <v>61</v>
      </c>
      <c r="G17" s="32">
        <v>1430</v>
      </c>
      <c r="H17" s="28">
        <v>1430</v>
      </c>
      <c r="I17" s="28">
        <v>1430</v>
      </c>
      <c r="J17" s="28">
        <v>1080</v>
      </c>
    </row>
    <row r="18" spans="2:10" ht="15.95" customHeight="1" x14ac:dyDescent="0.2">
      <c r="B18" s="26" t="s">
        <v>45</v>
      </c>
      <c r="C18" s="14" t="str">
        <f>CONCATENATE(B18," ",E18)</f>
        <v>062176 339014</v>
      </c>
      <c r="D18" s="26" t="s">
        <v>42</v>
      </c>
      <c r="E18" s="26" t="s">
        <v>76</v>
      </c>
      <c r="F18" s="26" t="s">
        <v>77</v>
      </c>
      <c r="G18" s="32">
        <v>24031.040000000001</v>
      </c>
      <c r="H18" s="28">
        <v>24031.040000000001</v>
      </c>
      <c r="I18" s="28">
        <v>24031.040000000001</v>
      </c>
      <c r="J18" s="28">
        <v>24031.040000000001</v>
      </c>
    </row>
    <row r="19" spans="2:10" ht="15.95" customHeight="1" x14ac:dyDescent="0.2">
      <c r="B19" s="26" t="s">
        <v>42</v>
      </c>
      <c r="C19" s="14" t="str">
        <f>CONCATENATE(B18," ",E19)</f>
        <v>062176 339030</v>
      </c>
      <c r="D19" s="26" t="s">
        <v>42</v>
      </c>
      <c r="E19" s="26" t="s">
        <v>48</v>
      </c>
      <c r="F19" s="26" t="s">
        <v>49</v>
      </c>
      <c r="G19" s="32">
        <v>885.88</v>
      </c>
      <c r="H19" s="28">
        <v>885.88</v>
      </c>
      <c r="I19" s="28">
        <v>885.88</v>
      </c>
      <c r="J19" s="28" t="s">
        <v>42</v>
      </c>
    </row>
    <row r="20" spans="2:10" ht="15.95" customHeight="1" x14ac:dyDescent="0.2">
      <c r="B20" s="26" t="s">
        <v>42</v>
      </c>
      <c r="C20" s="14" t="str">
        <f>CONCATENATE(B18," ",E20)</f>
        <v>062176 339033</v>
      </c>
      <c r="D20" s="26" t="s">
        <v>42</v>
      </c>
      <c r="E20" s="26" t="s">
        <v>82</v>
      </c>
      <c r="F20" s="26" t="s">
        <v>83</v>
      </c>
      <c r="G20" s="32">
        <v>17594.54</v>
      </c>
      <c r="H20" s="28">
        <v>17594.54</v>
      </c>
      <c r="I20" s="28">
        <v>17594.54</v>
      </c>
      <c r="J20" s="28">
        <v>17594.54</v>
      </c>
    </row>
    <row r="21" spans="2:10" ht="15.95" customHeight="1" x14ac:dyDescent="0.2">
      <c r="B21" s="26" t="s">
        <v>42</v>
      </c>
      <c r="C21" s="14" t="str">
        <f>CONCATENATE(B18," ",E21)</f>
        <v>062176 339039</v>
      </c>
      <c r="D21" s="26" t="s">
        <v>42</v>
      </c>
      <c r="E21" s="26" t="s">
        <v>43</v>
      </c>
      <c r="F21" s="26" t="s">
        <v>44</v>
      </c>
      <c r="G21" s="32">
        <v>89.5</v>
      </c>
      <c r="H21" s="28">
        <v>89.5</v>
      </c>
      <c r="I21" s="28">
        <v>89.5</v>
      </c>
      <c r="J21" s="28" t="s">
        <v>42</v>
      </c>
    </row>
    <row r="22" spans="2:10" ht="15.95" customHeight="1" x14ac:dyDescent="0.2">
      <c r="B22" s="26" t="s">
        <v>42</v>
      </c>
      <c r="C22" s="14" t="str">
        <f>CONCATENATE(B18," ",E22)</f>
        <v>062176 339093</v>
      </c>
      <c r="D22" s="26" t="s">
        <v>42</v>
      </c>
      <c r="E22" s="26" t="s">
        <v>58</v>
      </c>
      <c r="F22" s="26" t="s">
        <v>59</v>
      </c>
      <c r="G22" s="32">
        <v>1638</v>
      </c>
      <c r="H22" s="28">
        <v>1638</v>
      </c>
      <c r="I22" s="28">
        <v>1638</v>
      </c>
      <c r="J22" s="28">
        <v>1638</v>
      </c>
    </row>
    <row r="23" spans="2:10" ht="15.95" customHeight="1" x14ac:dyDescent="0.2">
      <c r="B23" s="26" t="s">
        <v>65</v>
      </c>
      <c r="C23" s="14" t="str">
        <f>CONCATENATE(B23," ",E23)</f>
        <v>062178 449052</v>
      </c>
      <c r="D23" s="26" t="s">
        <v>42</v>
      </c>
      <c r="E23" s="26" t="s">
        <v>66</v>
      </c>
      <c r="F23" s="26" t="s">
        <v>67</v>
      </c>
      <c r="G23" s="32">
        <v>11618.61</v>
      </c>
      <c r="H23" s="28">
        <v>11618.61</v>
      </c>
      <c r="I23" s="28">
        <v>11618.61</v>
      </c>
      <c r="J23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92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93</v>
      </c>
      <c r="C15" s="14" t="str">
        <f>CONCATENATE(B15," ",E15)</f>
        <v>061720 339014</v>
      </c>
      <c r="D15" s="26" t="s">
        <v>42</v>
      </c>
      <c r="E15" s="26" t="s">
        <v>76</v>
      </c>
      <c r="F15" s="26" t="s">
        <v>77</v>
      </c>
      <c r="G15" s="32" t="s">
        <v>42</v>
      </c>
      <c r="H15" s="28" t="s">
        <v>42</v>
      </c>
      <c r="I15" s="28">
        <v>7986.27</v>
      </c>
      <c r="J15" s="28">
        <v>7986.27</v>
      </c>
    </row>
    <row r="16" spans="1:10" ht="15.95" customHeight="1" x14ac:dyDescent="0.2">
      <c r="B16" s="26" t="s">
        <v>42</v>
      </c>
      <c r="C16" s="14" t="str">
        <f>CONCATENATE(B15," ",E16)</f>
        <v>061720 339033</v>
      </c>
      <c r="D16" s="26" t="s">
        <v>42</v>
      </c>
      <c r="E16" s="26" t="s">
        <v>82</v>
      </c>
      <c r="F16" s="26" t="s">
        <v>83</v>
      </c>
      <c r="G16" s="32" t="s">
        <v>42</v>
      </c>
      <c r="H16" s="28" t="s">
        <v>42</v>
      </c>
      <c r="I16" s="28">
        <v>8312.92</v>
      </c>
      <c r="J16" s="28">
        <v>8312.92</v>
      </c>
    </row>
    <row r="17" spans="2:10" ht="15.95" customHeight="1" x14ac:dyDescent="0.2">
      <c r="B17" s="26" t="s">
        <v>94</v>
      </c>
      <c r="C17" s="14" t="str">
        <f>CONCATENATE(B17," ",E17)</f>
        <v>061721 449052</v>
      </c>
      <c r="D17" s="26" t="s">
        <v>42</v>
      </c>
      <c r="E17" s="26" t="s">
        <v>66</v>
      </c>
      <c r="F17" s="26" t="s">
        <v>67</v>
      </c>
      <c r="G17" s="32" t="s">
        <v>42</v>
      </c>
      <c r="H17" s="28" t="s">
        <v>42</v>
      </c>
      <c r="I17" s="28">
        <v>105800</v>
      </c>
      <c r="J17" s="28">
        <v>56000</v>
      </c>
    </row>
    <row r="18" spans="2:10" ht="15.95" customHeight="1" x14ac:dyDescent="0.2">
      <c r="B18" s="26" t="s">
        <v>45</v>
      </c>
      <c r="C18" s="14" t="str">
        <f>CONCATENATE(B18," ",E18)</f>
        <v>062176 335041</v>
      </c>
      <c r="D18" s="26" t="s">
        <v>42</v>
      </c>
      <c r="E18" s="26" t="s">
        <v>46</v>
      </c>
      <c r="F18" s="26" t="s">
        <v>47</v>
      </c>
      <c r="G18" s="32">
        <v>840</v>
      </c>
      <c r="H18" s="28">
        <v>840</v>
      </c>
      <c r="I18" s="28">
        <v>840</v>
      </c>
      <c r="J18" s="28">
        <v>840</v>
      </c>
    </row>
    <row r="19" spans="2:10" ht="15.95" customHeight="1" x14ac:dyDescent="0.2">
      <c r="B19" s="26" t="s">
        <v>42</v>
      </c>
      <c r="C19" s="14" t="str">
        <f>CONCATENATE(B18," ",E19)</f>
        <v>062176 339014</v>
      </c>
      <c r="D19" s="26" t="s">
        <v>42</v>
      </c>
      <c r="E19" s="26" t="s">
        <v>76</v>
      </c>
      <c r="F19" s="26" t="s">
        <v>77</v>
      </c>
      <c r="G19" s="32">
        <v>1781.55</v>
      </c>
      <c r="H19" s="28">
        <v>1781.55</v>
      </c>
      <c r="I19" s="28">
        <v>1781.55</v>
      </c>
      <c r="J19" s="28">
        <v>1781.55</v>
      </c>
    </row>
    <row r="20" spans="2:10" ht="15.95" customHeight="1" x14ac:dyDescent="0.2">
      <c r="B20" s="26" t="s">
        <v>42</v>
      </c>
      <c r="C20" s="14" t="str">
        <f>CONCATENATE(B18," ",E20)</f>
        <v>062176 339092</v>
      </c>
      <c r="D20" s="26" t="s">
        <v>42</v>
      </c>
      <c r="E20" s="26" t="s">
        <v>56</v>
      </c>
      <c r="F20" s="26" t="s">
        <v>57</v>
      </c>
      <c r="G20" s="32">
        <v>840</v>
      </c>
      <c r="H20" s="28">
        <v>840</v>
      </c>
      <c r="I20" s="28">
        <v>840</v>
      </c>
      <c r="J20" s="28">
        <v>840</v>
      </c>
    </row>
    <row r="21" spans="2:10" ht="15.95" customHeight="1" x14ac:dyDescent="0.2">
      <c r="B21" s="26" t="s">
        <v>42</v>
      </c>
      <c r="C21" s="14" t="str">
        <f>CONCATENATE(B18," ",E21)</f>
        <v>062176 339093</v>
      </c>
      <c r="D21" s="26" t="s">
        <v>42</v>
      </c>
      <c r="E21" s="26" t="s">
        <v>58</v>
      </c>
      <c r="F21" s="26" t="s">
        <v>59</v>
      </c>
      <c r="G21" s="32">
        <v>10577.6</v>
      </c>
      <c r="H21" s="28">
        <v>10577.6</v>
      </c>
      <c r="I21" s="28">
        <v>10577.6</v>
      </c>
      <c r="J21" s="28">
        <v>9786.6</v>
      </c>
    </row>
    <row r="22" spans="2:10" ht="15.95" customHeight="1" x14ac:dyDescent="0.2">
      <c r="B22" s="26" t="s">
        <v>69</v>
      </c>
      <c r="C22" s="14" t="str">
        <f>CONCATENATE(B22," ",E22)</f>
        <v>062182 339014</v>
      </c>
      <c r="D22" s="26" t="s">
        <v>42</v>
      </c>
      <c r="E22" s="26" t="s">
        <v>76</v>
      </c>
      <c r="F22" s="26" t="s">
        <v>77</v>
      </c>
      <c r="G22" s="32">
        <v>27245.01</v>
      </c>
      <c r="H22" s="28">
        <v>27245.01</v>
      </c>
      <c r="I22" s="28">
        <v>27245.01</v>
      </c>
      <c r="J22" s="28">
        <v>27245.01</v>
      </c>
    </row>
    <row r="23" spans="2:10" ht="15.95" customHeight="1" x14ac:dyDescent="0.2">
      <c r="B23" s="26" t="s">
        <v>42</v>
      </c>
      <c r="C23" s="14" t="str">
        <f>CONCATENATE(B22," ",E23)</f>
        <v>062182 339018</v>
      </c>
      <c r="D23" s="26" t="s">
        <v>42</v>
      </c>
      <c r="E23" s="26" t="s">
        <v>78</v>
      </c>
      <c r="F23" s="26" t="s">
        <v>79</v>
      </c>
      <c r="G23" s="32">
        <v>1800</v>
      </c>
      <c r="H23" s="28">
        <v>1800</v>
      </c>
      <c r="I23" s="28">
        <v>1800</v>
      </c>
      <c r="J23" s="28">
        <v>1800</v>
      </c>
    </row>
    <row r="24" spans="2:10" ht="15.95" customHeight="1" x14ac:dyDescent="0.2">
      <c r="B24" s="26" t="s">
        <v>42</v>
      </c>
      <c r="C24" s="14" t="str">
        <f>CONCATENATE(B22," ",E24)</f>
        <v>062182 339033</v>
      </c>
      <c r="D24" s="26" t="s">
        <v>42</v>
      </c>
      <c r="E24" s="26" t="s">
        <v>82</v>
      </c>
      <c r="F24" s="26" t="s">
        <v>83</v>
      </c>
      <c r="G24" s="32">
        <v>2857.32</v>
      </c>
      <c r="H24" s="28">
        <v>2857.32</v>
      </c>
      <c r="I24" s="28">
        <v>2857.32</v>
      </c>
      <c r="J24" s="28">
        <v>2857.32</v>
      </c>
    </row>
    <row r="25" spans="2:10" ht="15.95" customHeight="1" x14ac:dyDescent="0.2">
      <c r="B25" s="26" t="s">
        <v>42</v>
      </c>
      <c r="C25" s="14" t="str">
        <f>CONCATENATE(B22," ",E25)</f>
        <v>062182 339036</v>
      </c>
      <c r="D25" s="26" t="s">
        <v>42</v>
      </c>
      <c r="E25" s="26" t="s">
        <v>50</v>
      </c>
      <c r="F25" s="26" t="s">
        <v>51</v>
      </c>
      <c r="G25" s="32">
        <v>3287.5</v>
      </c>
      <c r="H25" s="28">
        <v>3287.5</v>
      </c>
      <c r="I25" s="28">
        <v>3287.5</v>
      </c>
      <c r="J25" s="28">
        <v>3287.5</v>
      </c>
    </row>
    <row r="26" spans="2:10" ht="15.95" customHeight="1" x14ac:dyDescent="0.2">
      <c r="B26" s="26" t="s">
        <v>42</v>
      </c>
      <c r="C26" s="14" t="str">
        <f>CONCATENATE(B22," ",E26)</f>
        <v>062182 339039</v>
      </c>
      <c r="D26" s="26" t="s">
        <v>42</v>
      </c>
      <c r="E26" s="26" t="s">
        <v>43</v>
      </c>
      <c r="F26" s="26" t="s">
        <v>44</v>
      </c>
      <c r="G26" s="32">
        <v>1263</v>
      </c>
      <c r="H26" s="28">
        <v>1263</v>
      </c>
      <c r="I26" s="28">
        <v>1263</v>
      </c>
      <c r="J26" s="28" t="s">
        <v>42</v>
      </c>
    </row>
    <row r="27" spans="2:10" ht="15.95" customHeight="1" x14ac:dyDescent="0.2">
      <c r="B27" s="26" t="s">
        <v>42</v>
      </c>
      <c r="C27" s="14" t="str">
        <f>CONCATENATE(B22," ",E27)</f>
        <v>062182 339093</v>
      </c>
      <c r="D27" s="26" t="s">
        <v>42</v>
      </c>
      <c r="E27" s="26" t="s">
        <v>58</v>
      </c>
      <c r="F27" s="26" t="s">
        <v>59</v>
      </c>
      <c r="G27" s="32">
        <v>352.45</v>
      </c>
      <c r="H27" s="28">
        <v>352.45</v>
      </c>
      <c r="I27" s="28">
        <v>352.45</v>
      </c>
      <c r="J27" s="28">
        <v>352.45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91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45</v>
      </c>
      <c r="C15" s="14" t="str">
        <f>CONCATENATE(B15," ",E15)</f>
        <v>062176 339039</v>
      </c>
      <c r="D15" s="26" t="s">
        <v>42</v>
      </c>
      <c r="E15" s="26" t="s">
        <v>43</v>
      </c>
      <c r="F15" s="26" t="s">
        <v>44</v>
      </c>
      <c r="G15" s="32">
        <v>30475</v>
      </c>
      <c r="H15" s="28">
        <v>30475</v>
      </c>
      <c r="I15" s="28">
        <v>30475</v>
      </c>
      <c r="J15" s="28">
        <v>30475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90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45</v>
      </c>
      <c r="C15" s="14" t="str">
        <f>CONCATENATE(B15," ",E15)</f>
        <v>062176 339030</v>
      </c>
      <c r="D15" s="26" t="s">
        <v>42</v>
      </c>
      <c r="E15" s="26" t="s">
        <v>48</v>
      </c>
      <c r="F15" s="26" t="s">
        <v>49</v>
      </c>
      <c r="G15" s="32">
        <v>182832.5</v>
      </c>
      <c r="H15" s="28">
        <v>182832.5</v>
      </c>
      <c r="I15" s="28">
        <v>182832.5</v>
      </c>
      <c r="J15" s="28">
        <v>151849.82</v>
      </c>
    </row>
    <row r="16" spans="1:10" ht="15.95" customHeight="1" x14ac:dyDescent="0.2">
      <c r="B16" s="26" t="s">
        <v>42</v>
      </c>
      <c r="C16" s="14" t="str">
        <f>CONCATENATE(B15," ",E16)</f>
        <v>062176 339039</v>
      </c>
      <c r="D16" s="26" t="s">
        <v>42</v>
      </c>
      <c r="E16" s="26" t="s">
        <v>43</v>
      </c>
      <c r="F16" s="26" t="s">
        <v>44</v>
      </c>
      <c r="G16" s="32">
        <v>70062.69</v>
      </c>
      <c r="H16" s="28">
        <v>70062.69</v>
      </c>
      <c r="I16" s="28">
        <v>70062.69</v>
      </c>
      <c r="J16" s="28">
        <v>28259.7</v>
      </c>
    </row>
    <row r="17" spans="2:10" ht="15.95" customHeight="1" x14ac:dyDescent="0.2">
      <c r="B17" s="26" t="s">
        <v>42</v>
      </c>
      <c r="C17" s="14" t="str">
        <f>CONCATENATE(B15," ",E17)</f>
        <v>062176 339047</v>
      </c>
      <c r="D17" s="26" t="s">
        <v>42</v>
      </c>
      <c r="E17" s="26" t="s">
        <v>54</v>
      </c>
      <c r="F17" s="26" t="s">
        <v>55</v>
      </c>
      <c r="G17" s="32">
        <v>90.96</v>
      </c>
      <c r="H17" s="28">
        <v>90.96</v>
      </c>
      <c r="I17" s="28">
        <v>90.96</v>
      </c>
      <c r="J17" s="28">
        <v>90.96</v>
      </c>
    </row>
    <row r="18" spans="2:10" ht="15.95" customHeight="1" x14ac:dyDescent="0.2">
      <c r="B18" s="26" t="s">
        <v>42</v>
      </c>
      <c r="C18" s="14" t="str">
        <f>CONCATENATE(B15," ",E18)</f>
        <v>062176 449052</v>
      </c>
      <c r="D18" s="26" t="s">
        <v>42</v>
      </c>
      <c r="E18" s="26" t="s">
        <v>66</v>
      </c>
      <c r="F18" s="26" t="s">
        <v>67</v>
      </c>
      <c r="G18" s="32">
        <v>59121.89</v>
      </c>
      <c r="H18" s="28">
        <v>59121.89</v>
      </c>
      <c r="I18" s="28">
        <v>59121.89</v>
      </c>
      <c r="J18" s="28">
        <v>52119.88</v>
      </c>
    </row>
    <row r="19" spans="2:10" ht="15.95" customHeight="1" x14ac:dyDescent="0.2">
      <c r="B19" s="26" t="s">
        <v>65</v>
      </c>
      <c r="C19" s="14" t="str">
        <f>CONCATENATE(B19," ",E19)</f>
        <v>062178 449052</v>
      </c>
      <c r="D19" s="26" t="s">
        <v>42</v>
      </c>
      <c r="E19" s="26" t="s">
        <v>66</v>
      </c>
      <c r="F19" s="26" t="s">
        <v>67</v>
      </c>
      <c r="G19" s="32">
        <v>32487.57</v>
      </c>
      <c r="H19" s="28">
        <v>32487.57</v>
      </c>
      <c r="I19" s="28">
        <v>32487.57</v>
      </c>
      <c r="J19" s="28">
        <v>6660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89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45</v>
      </c>
      <c r="C15" s="14" t="str">
        <f>CONCATENATE(B15," ",E15)</f>
        <v>062176 339014</v>
      </c>
      <c r="D15" s="26" t="s">
        <v>42</v>
      </c>
      <c r="E15" s="26" t="s">
        <v>76</v>
      </c>
      <c r="F15" s="26" t="s">
        <v>77</v>
      </c>
      <c r="G15" s="32">
        <v>1479.35</v>
      </c>
      <c r="H15" s="28">
        <v>1479.35</v>
      </c>
      <c r="I15" s="28">
        <v>1479.35</v>
      </c>
      <c r="J15" s="28">
        <v>1479.35</v>
      </c>
    </row>
    <row r="16" spans="1:10" ht="15.95" customHeight="1" x14ac:dyDescent="0.2">
      <c r="B16" s="26" t="s">
        <v>42</v>
      </c>
      <c r="C16" s="14" t="str">
        <f>CONCATENATE(B15," ",E16)</f>
        <v>062176 339030</v>
      </c>
      <c r="D16" s="26" t="s">
        <v>42</v>
      </c>
      <c r="E16" s="26" t="s">
        <v>48</v>
      </c>
      <c r="F16" s="26" t="s">
        <v>49</v>
      </c>
      <c r="G16" s="32">
        <v>439.49</v>
      </c>
      <c r="H16" s="28">
        <v>439.49</v>
      </c>
      <c r="I16" s="28">
        <v>439.49</v>
      </c>
      <c r="J16" s="28">
        <v>420.29</v>
      </c>
    </row>
    <row r="17" spans="2:10" ht="15.95" customHeight="1" x14ac:dyDescent="0.2">
      <c r="B17" s="26" t="s">
        <v>42</v>
      </c>
      <c r="C17" s="14" t="str">
        <f>CONCATENATE(B15," ",E17)</f>
        <v>062176 339033</v>
      </c>
      <c r="D17" s="26" t="s">
        <v>42</v>
      </c>
      <c r="E17" s="26" t="s">
        <v>82</v>
      </c>
      <c r="F17" s="26" t="s">
        <v>83</v>
      </c>
      <c r="G17" s="32">
        <v>1742.7</v>
      </c>
      <c r="H17" s="28">
        <v>1742.7</v>
      </c>
      <c r="I17" s="28">
        <v>1742.7</v>
      </c>
      <c r="J17" s="28">
        <v>1742.7</v>
      </c>
    </row>
    <row r="18" spans="2:10" ht="15.95" customHeight="1" x14ac:dyDescent="0.2">
      <c r="B18" s="26" t="s">
        <v>42</v>
      </c>
      <c r="C18" s="14" t="str">
        <f>CONCATENATE(B15," ",E18)</f>
        <v>062176 339039</v>
      </c>
      <c r="D18" s="26" t="s">
        <v>42</v>
      </c>
      <c r="E18" s="26" t="s">
        <v>43</v>
      </c>
      <c r="F18" s="26" t="s">
        <v>44</v>
      </c>
      <c r="G18" s="32">
        <v>921</v>
      </c>
      <c r="H18" s="28">
        <v>921</v>
      </c>
      <c r="I18" s="28">
        <v>921</v>
      </c>
      <c r="J18" s="28" t="s">
        <v>42</v>
      </c>
    </row>
    <row r="19" spans="2:10" ht="15.95" customHeight="1" x14ac:dyDescent="0.2">
      <c r="B19" s="26" t="s">
        <v>42</v>
      </c>
      <c r="C19" s="14" t="str">
        <f>CONCATENATE(B15," ",E19)</f>
        <v>062176 339093</v>
      </c>
      <c r="D19" s="26" t="s">
        <v>42</v>
      </c>
      <c r="E19" s="26" t="s">
        <v>58</v>
      </c>
      <c r="F19" s="26" t="s">
        <v>59</v>
      </c>
      <c r="G19" s="32">
        <v>17223.71</v>
      </c>
      <c r="H19" s="28">
        <v>17223.71</v>
      </c>
      <c r="I19" s="28">
        <v>17223.71</v>
      </c>
      <c r="J19" s="28">
        <v>17223.71</v>
      </c>
    </row>
    <row r="20" spans="2:10" ht="15.95" customHeight="1" x14ac:dyDescent="0.2">
      <c r="B20" s="26" t="s">
        <v>65</v>
      </c>
      <c r="C20" s="14" t="str">
        <f>CONCATENATE(B20," ",E20)</f>
        <v>062178 449052</v>
      </c>
      <c r="D20" s="26" t="s">
        <v>42</v>
      </c>
      <c r="E20" s="26" t="s">
        <v>66</v>
      </c>
      <c r="F20" s="26" t="s">
        <v>67</v>
      </c>
      <c r="G20" s="32">
        <v>3894.38</v>
      </c>
      <c r="H20" s="28">
        <v>3894.38</v>
      </c>
      <c r="I20" s="28">
        <v>3894.38</v>
      </c>
      <c r="J20" s="28">
        <v>3894.38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87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45</v>
      </c>
      <c r="C15" s="14" t="str">
        <f>CONCATENATE(B15," ",E15)</f>
        <v>062176 335041</v>
      </c>
      <c r="D15" s="26" t="s">
        <v>42</v>
      </c>
      <c r="E15" s="26" t="s">
        <v>46</v>
      </c>
      <c r="F15" s="26" t="s">
        <v>47</v>
      </c>
      <c r="G15" s="32">
        <v>1500</v>
      </c>
      <c r="H15" s="28">
        <v>1500</v>
      </c>
      <c r="I15" s="28">
        <v>1500</v>
      </c>
      <c r="J15" s="28">
        <v>1500</v>
      </c>
    </row>
    <row r="16" spans="1:10" ht="15.95" customHeight="1" x14ac:dyDescent="0.2">
      <c r="B16" s="26" t="s">
        <v>42</v>
      </c>
      <c r="C16" s="14" t="str">
        <f>CONCATENATE(B15," ",E16)</f>
        <v>062176 339014</v>
      </c>
      <c r="D16" s="26" t="s">
        <v>42</v>
      </c>
      <c r="E16" s="26" t="s">
        <v>76</v>
      </c>
      <c r="F16" s="26" t="s">
        <v>77</v>
      </c>
      <c r="G16" s="32">
        <v>8911.9500000000007</v>
      </c>
      <c r="H16" s="28">
        <v>8911.9500000000007</v>
      </c>
      <c r="I16" s="28">
        <v>8911.9500000000007</v>
      </c>
      <c r="J16" s="28">
        <v>8911.9500000000007</v>
      </c>
    </row>
    <row r="17" spans="2:10" ht="15.95" customHeight="1" x14ac:dyDescent="0.2">
      <c r="B17" s="26" t="s">
        <v>42</v>
      </c>
      <c r="C17" s="14" t="str">
        <f>CONCATENATE(B15," ",E17)</f>
        <v>062176 339030</v>
      </c>
      <c r="D17" s="26" t="s">
        <v>42</v>
      </c>
      <c r="E17" s="26" t="s">
        <v>48</v>
      </c>
      <c r="F17" s="26" t="s">
        <v>49</v>
      </c>
      <c r="G17" s="32">
        <v>258.64</v>
      </c>
      <c r="H17" s="28">
        <v>258.64</v>
      </c>
      <c r="I17" s="28">
        <v>258.64</v>
      </c>
      <c r="J17" s="28">
        <v>258.64</v>
      </c>
    </row>
    <row r="18" spans="2:10" ht="15.95" customHeight="1" x14ac:dyDescent="0.2">
      <c r="B18" s="26" t="s">
        <v>42</v>
      </c>
      <c r="C18" s="14" t="str">
        <f>CONCATENATE(B15," ",E18)</f>
        <v>062176 339093</v>
      </c>
      <c r="D18" s="26" t="s">
        <v>42</v>
      </c>
      <c r="E18" s="26" t="s">
        <v>58</v>
      </c>
      <c r="F18" s="26" t="s">
        <v>59</v>
      </c>
      <c r="G18" s="32">
        <v>274.8</v>
      </c>
      <c r="H18" s="28">
        <v>274.8</v>
      </c>
      <c r="I18" s="28">
        <v>274.8</v>
      </c>
      <c r="J18" s="28">
        <v>274.8</v>
      </c>
    </row>
    <row r="19" spans="2:10" ht="15.95" customHeight="1" x14ac:dyDescent="0.2">
      <c r="B19" s="26" t="s">
        <v>42</v>
      </c>
      <c r="C19" s="14" t="str">
        <f>CONCATENATE(B15," ",E19)</f>
        <v>062176 449052</v>
      </c>
      <c r="D19" s="26" t="s">
        <v>42</v>
      </c>
      <c r="E19" s="26" t="s">
        <v>66</v>
      </c>
      <c r="F19" s="26" t="s">
        <v>67</v>
      </c>
      <c r="G19" s="32">
        <v>885.8</v>
      </c>
      <c r="H19" s="28">
        <v>885.8</v>
      </c>
      <c r="I19" s="28">
        <v>885.8</v>
      </c>
      <c r="J19" s="28" t="s">
        <v>42</v>
      </c>
    </row>
    <row r="20" spans="2:10" ht="15.95" customHeight="1" x14ac:dyDescent="0.2">
      <c r="B20" s="26" t="s">
        <v>88</v>
      </c>
      <c r="C20" s="14" t="str">
        <f>CONCATENATE(B20," ",E20)</f>
        <v>062177 339014</v>
      </c>
      <c r="D20" s="26" t="s">
        <v>42</v>
      </c>
      <c r="E20" s="26" t="s">
        <v>76</v>
      </c>
      <c r="F20" s="26" t="s">
        <v>77</v>
      </c>
      <c r="G20" s="32">
        <v>2161.5500000000002</v>
      </c>
      <c r="H20" s="28">
        <v>2161.5500000000002</v>
      </c>
      <c r="I20" s="28">
        <v>2161.5500000000002</v>
      </c>
      <c r="J20" s="28">
        <v>2161.5500000000002</v>
      </c>
    </row>
    <row r="21" spans="2:10" ht="15.95" customHeight="1" x14ac:dyDescent="0.2">
      <c r="B21" s="26" t="s">
        <v>65</v>
      </c>
      <c r="C21" s="14" t="str">
        <f>CONCATENATE(B21," ",E21)</f>
        <v>062178 449052</v>
      </c>
      <c r="D21" s="26" t="s">
        <v>42</v>
      </c>
      <c r="E21" s="26" t="s">
        <v>66</v>
      </c>
      <c r="F21" s="26" t="s">
        <v>67</v>
      </c>
      <c r="G21" s="32">
        <v>239.96</v>
      </c>
      <c r="H21" s="28">
        <v>239.96</v>
      </c>
      <c r="I21" s="28">
        <v>239.96</v>
      </c>
      <c r="J21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132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105</v>
      </c>
      <c r="C15" s="14" t="str">
        <f>CONCATENATE(B15," ",E15)</f>
        <v>060735 339030</v>
      </c>
      <c r="D15" s="26" t="s">
        <v>42</v>
      </c>
      <c r="E15" s="26" t="s">
        <v>48</v>
      </c>
      <c r="F15" s="26" t="s">
        <v>49</v>
      </c>
      <c r="G15" s="32" t="s">
        <v>42</v>
      </c>
      <c r="H15" s="28" t="s">
        <v>42</v>
      </c>
      <c r="I15" s="28">
        <v>20048.259999999998</v>
      </c>
      <c r="J15" s="28" t="s">
        <v>42</v>
      </c>
    </row>
    <row r="16" spans="1:10" ht="15.95" customHeight="1" x14ac:dyDescent="0.2">
      <c r="B16" s="26" t="s">
        <v>42</v>
      </c>
      <c r="C16" s="14" t="str">
        <f>CONCATENATE(B15," ",E16)</f>
        <v>060735 449052</v>
      </c>
      <c r="D16" s="26" t="s">
        <v>42</v>
      </c>
      <c r="E16" s="26" t="s">
        <v>66</v>
      </c>
      <c r="F16" s="26" t="s">
        <v>67</v>
      </c>
      <c r="G16" s="32" t="s">
        <v>42</v>
      </c>
      <c r="H16" s="28" t="s">
        <v>42</v>
      </c>
      <c r="I16" s="28">
        <v>48442.89</v>
      </c>
      <c r="J16" s="28" t="s">
        <v>42</v>
      </c>
    </row>
    <row r="17" spans="2:10" ht="15.95" customHeight="1" x14ac:dyDescent="0.2">
      <c r="B17" s="26" t="s">
        <v>41</v>
      </c>
      <c r="C17" s="14" t="str">
        <f>CONCATENATE(B17," ",E17)</f>
        <v>062175 339039</v>
      </c>
      <c r="D17" s="26" t="s">
        <v>42</v>
      </c>
      <c r="E17" s="26" t="s">
        <v>43</v>
      </c>
      <c r="F17" s="26" t="s">
        <v>44</v>
      </c>
      <c r="G17" s="32">
        <v>19706.5</v>
      </c>
      <c r="H17" s="28">
        <v>19706.5</v>
      </c>
      <c r="I17" s="28">
        <v>19706.5</v>
      </c>
      <c r="J17" s="28">
        <v>17065.5</v>
      </c>
    </row>
    <row r="18" spans="2:10" ht="15.95" customHeight="1" x14ac:dyDescent="0.2">
      <c r="B18" s="26" t="s">
        <v>42</v>
      </c>
      <c r="C18" s="14" t="str">
        <f>CONCATENATE(B17," ",E18)</f>
        <v>062175 339139</v>
      </c>
      <c r="D18" s="26" t="s">
        <v>42</v>
      </c>
      <c r="E18" s="26" t="s">
        <v>60</v>
      </c>
      <c r="F18" s="26" t="s">
        <v>61</v>
      </c>
      <c r="G18" s="32">
        <v>1580</v>
      </c>
      <c r="H18" s="28">
        <v>1580</v>
      </c>
      <c r="I18" s="28">
        <v>1580</v>
      </c>
      <c r="J18" s="28">
        <v>1200</v>
      </c>
    </row>
    <row r="19" spans="2:10" ht="15.95" customHeight="1" x14ac:dyDescent="0.2">
      <c r="B19" s="26" t="s">
        <v>45</v>
      </c>
      <c r="C19" s="14" t="str">
        <f>CONCATENATE(B19," ",E19)</f>
        <v>062176 339014</v>
      </c>
      <c r="D19" s="26" t="s">
        <v>42</v>
      </c>
      <c r="E19" s="26" t="s">
        <v>76</v>
      </c>
      <c r="F19" s="26" t="s">
        <v>77</v>
      </c>
      <c r="G19" s="32">
        <v>62938.400000000001</v>
      </c>
      <c r="H19" s="28">
        <v>62938.400000000001</v>
      </c>
      <c r="I19" s="28">
        <v>62938.400000000001</v>
      </c>
      <c r="J19" s="28">
        <v>62938.400000000001</v>
      </c>
    </row>
    <row r="20" spans="2:10" ht="15.95" customHeight="1" x14ac:dyDescent="0.2">
      <c r="B20" s="26" t="s">
        <v>42</v>
      </c>
      <c r="C20" s="14" t="str">
        <f>CONCATENATE(B19," ",E20)</f>
        <v>062176 339030</v>
      </c>
      <c r="D20" s="26" t="s">
        <v>42</v>
      </c>
      <c r="E20" s="26" t="s">
        <v>48</v>
      </c>
      <c r="F20" s="26" t="s">
        <v>49</v>
      </c>
      <c r="G20" s="32">
        <v>221763.12</v>
      </c>
      <c r="H20" s="28">
        <v>221763.12</v>
      </c>
      <c r="I20" s="28">
        <v>221763.12</v>
      </c>
      <c r="J20" s="28">
        <v>122974.06</v>
      </c>
    </row>
    <row r="21" spans="2:10" ht="15.95" customHeight="1" x14ac:dyDescent="0.2">
      <c r="B21" s="26" t="s">
        <v>42</v>
      </c>
      <c r="C21" s="14" t="str">
        <f>CONCATENATE(B19," ",E21)</f>
        <v>062176 339033</v>
      </c>
      <c r="D21" s="26" t="s">
        <v>42</v>
      </c>
      <c r="E21" s="26" t="s">
        <v>82</v>
      </c>
      <c r="F21" s="26" t="s">
        <v>83</v>
      </c>
      <c r="G21" s="32">
        <v>70094.52</v>
      </c>
      <c r="H21" s="28">
        <v>70094.52</v>
      </c>
      <c r="I21" s="28">
        <v>70094.52</v>
      </c>
      <c r="J21" s="28">
        <v>33302.949999999997</v>
      </c>
    </row>
    <row r="22" spans="2:10" ht="15.95" customHeight="1" x14ac:dyDescent="0.2">
      <c r="B22" s="26" t="s">
        <v>42</v>
      </c>
      <c r="C22" s="14" t="str">
        <f>CONCATENATE(B19," ",E22)</f>
        <v>062176 339036</v>
      </c>
      <c r="D22" s="26" t="s">
        <v>42</v>
      </c>
      <c r="E22" s="26" t="s">
        <v>50</v>
      </c>
      <c r="F22" s="26" t="s">
        <v>51</v>
      </c>
      <c r="G22" s="32">
        <v>2525.7199999999998</v>
      </c>
      <c r="H22" s="28">
        <v>2525.7199999999998</v>
      </c>
      <c r="I22" s="28">
        <v>2525.7199999999998</v>
      </c>
      <c r="J22" s="28">
        <v>2525.7199999999998</v>
      </c>
    </row>
    <row r="23" spans="2:10" ht="15.95" customHeight="1" x14ac:dyDescent="0.2">
      <c r="B23" s="26" t="s">
        <v>42</v>
      </c>
      <c r="C23" s="14" t="str">
        <f>CONCATENATE(B19," ",E23)</f>
        <v>062176 339037</v>
      </c>
      <c r="D23" s="26" t="s">
        <v>42</v>
      </c>
      <c r="E23" s="26" t="s">
        <v>52</v>
      </c>
      <c r="F23" s="26" t="s">
        <v>53</v>
      </c>
      <c r="G23" s="32">
        <v>2232</v>
      </c>
      <c r="H23" s="28">
        <v>2232</v>
      </c>
      <c r="I23" s="28">
        <v>2232</v>
      </c>
      <c r="J23" s="28" t="s">
        <v>42</v>
      </c>
    </row>
    <row r="24" spans="2:10" ht="15.95" customHeight="1" x14ac:dyDescent="0.2">
      <c r="B24" s="26" t="s">
        <v>42</v>
      </c>
      <c r="C24" s="14" t="str">
        <f>CONCATENATE(B19," ",E24)</f>
        <v>062176 339039</v>
      </c>
      <c r="D24" s="26" t="s">
        <v>42</v>
      </c>
      <c r="E24" s="26" t="s">
        <v>43</v>
      </c>
      <c r="F24" s="26" t="s">
        <v>44</v>
      </c>
      <c r="G24" s="32">
        <v>432783.27</v>
      </c>
      <c r="H24" s="28">
        <v>432783.27</v>
      </c>
      <c r="I24" s="28">
        <v>432783.27</v>
      </c>
      <c r="J24" s="28">
        <v>320353.71000000002</v>
      </c>
    </row>
    <row r="25" spans="2:10" ht="15.95" customHeight="1" x14ac:dyDescent="0.2">
      <c r="B25" s="26" t="s">
        <v>42</v>
      </c>
      <c r="C25" s="14" t="str">
        <f>CONCATENATE(B19," ",E25)</f>
        <v>062176 339093</v>
      </c>
      <c r="D25" s="26" t="s">
        <v>42</v>
      </c>
      <c r="E25" s="26" t="s">
        <v>58</v>
      </c>
      <c r="F25" s="26" t="s">
        <v>59</v>
      </c>
      <c r="G25" s="32">
        <v>5127.74</v>
      </c>
      <c r="H25" s="28">
        <v>5127.74</v>
      </c>
      <c r="I25" s="28">
        <v>5127.74</v>
      </c>
      <c r="J25" s="28">
        <v>5127.74</v>
      </c>
    </row>
    <row r="26" spans="2:10" ht="15.95" customHeight="1" x14ac:dyDescent="0.2">
      <c r="B26" s="26" t="s">
        <v>42</v>
      </c>
      <c r="C26" s="14" t="str">
        <f>CONCATENATE(B19," ",E26)</f>
        <v>062176 339147</v>
      </c>
      <c r="D26" s="26" t="s">
        <v>42</v>
      </c>
      <c r="E26" s="26" t="s">
        <v>99</v>
      </c>
      <c r="F26" s="26" t="s">
        <v>100</v>
      </c>
      <c r="G26" s="32">
        <v>44.94</v>
      </c>
      <c r="H26" s="28">
        <v>44.94</v>
      </c>
      <c r="I26" s="28">
        <v>44.94</v>
      </c>
      <c r="J26" s="28">
        <v>44.94</v>
      </c>
    </row>
    <row r="27" spans="2:10" ht="15.95" customHeight="1" x14ac:dyDescent="0.2">
      <c r="B27" s="26" t="s">
        <v>42</v>
      </c>
      <c r="C27" s="14" t="str">
        <f>CONCATENATE(B19," ",E27)</f>
        <v>062176 449052</v>
      </c>
      <c r="D27" s="26" t="s">
        <v>42</v>
      </c>
      <c r="E27" s="26" t="s">
        <v>66</v>
      </c>
      <c r="F27" s="26" t="s">
        <v>67</v>
      </c>
      <c r="G27" s="32">
        <v>193804.55</v>
      </c>
      <c r="H27" s="28">
        <v>193804.55</v>
      </c>
      <c r="I27" s="28">
        <v>193804.55</v>
      </c>
      <c r="J27" s="28" t="s">
        <v>42</v>
      </c>
    </row>
    <row r="28" spans="2:10" ht="15.95" customHeight="1" x14ac:dyDescent="0.2">
      <c r="B28" s="26" t="s">
        <v>65</v>
      </c>
      <c r="C28" s="14" t="str">
        <f>CONCATENATE(B28," ",E28)</f>
        <v>062178 449051</v>
      </c>
      <c r="D28" s="26" t="s">
        <v>42</v>
      </c>
      <c r="E28" s="26" t="s">
        <v>62</v>
      </c>
      <c r="F28" s="26" t="s">
        <v>63</v>
      </c>
      <c r="G28" s="32">
        <v>606481.82999999996</v>
      </c>
      <c r="H28" s="28">
        <v>606481.82999999996</v>
      </c>
      <c r="I28" s="28">
        <v>606481.82999999996</v>
      </c>
      <c r="J28" s="28" t="s">
        <v>42</v>
      </c>
    </row>
    <row r="29" spans="2:10" ht="15.95" customHeight="1" x14ac:dyDescent="0.2">
      <c r="B29" s="26" t="s">
        <v>42</v>
      </c>
      <c r="C29" s="14" t="str">
        <f>CONCATENATE(B28," ",E29)</f>
        <v>062178 449052</v>
      </c>
      <c r="D29" s="26" t="s">
        <v>42</v>
      </c>
      <c r="E29" s="26" t="s">
        <v>66</v>
      </c>
      <c r="F29" s="26" t="s">
        <v>67</v>
      </c>
      <c r="G29" s="32">
        <v>1231881.96</v>
      </c>
      <c r="H29" s="28">
        <v>1231881.96</v>
      </c>
      <c r="I29" s="28">
        <v>1231881.96</v>
      </c>
      <c r="J29" s="28">
        <v>608411.63</v>
      </c>
    </row>
    <row r="30" spans="2:10" ht="15.95" customHeight="1" x14ac:dyDescent="0.2">
      <c r="B30" s="26" t="s">
        <v>109</v>
      </c>
      <c r="C30" s="14" t="str">
        <f>CONCATENATE(B30," ",E30)</f>
        <v>062179 339014</v>
      </c>
      <c r="D30" s="26" t="s">
        <v>42</v>
      </c>
      <c r="E30" s="26" t="s">
        <v>76</v>
      </c>
      <c r="F30" s="26" t="s">
        <v>77</v>
      </c>
      <c r="G30" s="32">
        <v>7417.85</v>
      </c>
      <c r="H30" s="28">
        <v>7417.85</v>
      </c>
      <c r="I30" s="28">
        <v>7417.85</v>
      </c>
      <c r="J30" s="28">
        <v>7417.85</v>
      </c>
    </row>
    <row r="31" spans="2:10" ht="15.95" customHeight="1" x14ac:dyDescent="0.2">
      <c r="B31" s="26" t="s">
        <v>42</v>
      </c>
      <c r="C31" s="14" t="str">
        <f>CONCATENATE(B30," ",E31)</f>
        <v>062179 339015</v>
      </c>
      <c r="D31" s="26" t="s">
        <v>42</v>
      </c>
      <c r="E31" s="26" t="s">
        <v>127</v>
      </c>
      <c r="F31" s="26" t="s">
        <v>128</v>
      </c>
      <c r="G31" s="32">
        <v>2992.5</v>
      </c>
      <c r="H31" s="28">
        <v>2992.5</v>
      </c>
      <c r="I31" s="28">
        <v>2992.5</v>
      </c>
      <c r="J31" s="28">
        <v>2992.5</v>
      </c>
    </row>
    <row r="32" spans="2:10" ht="15.95" customHeight="1" x14ac:dyDescent="0.2">
      <c r="B32" s="26" t="s">
        <v>42</v>
      </c>
      <c r="C32" s="14" t="str">
        <f>CONCATENATE(B30," ",E32)</f>
        <v>062179 339018</v>
      </c>
      <c r="D32" s="26" t="s">
        <v>42</v>
      </c>
      <c r="E32" s="26" t="s">
        <v>78</v>
      </c>
      <c r="F32" s="26" t="s">
        <v>79</v>
      </c>
      <c r="G32" s="32">
        <v>4560</v>
      </c>
      <c r="H32" s="28">
        <v>4560</v>
      </c>
      <c r="I32" s="28">
        <v>4560</v>
      </c>
      <c r="J32" s="28">
        <v>4560</v>
      </c>
    </row>
    <row r="33" spans="2:10" ht="15.95" customHeight="1" x14ac:dyDescent="0.2">
      <c r="B33" s="26" t="s">
        <v>42</v>
      </c>
      <c r="C33" s="14" t="str">
        <f>CONCATENATE(B30," ",E33)</f>
        <v>062179 339033</v>
      </c>
      <c r="D33" s="26" t="s">
        <v>42</v>
      </c>
      <c r="E33" s="26" t="s">
        <v>82</v>
      </c>
      <c r="F33" s="26" t="s">
        <v>83</v>
      </c>
      <c r="G33" s="32">
        <v>12833.5</v>
      </c>
      <c r="H33" s="28">
        <v>12833.5</v>
      </c>
      <c r="I33" s="28">
        <v>12833.5</v>
      </c>
      <c r="J33" s="28">
        <v>12833.5</v>
      </c>
    </row>
    <row r="34" spans="2:10" ht="15.95" customHeight="1" x14ac:dyDescent="0.2">
      <c r="B34" s="26" t="s">
        <v>42</v>
      </c>
      <c r="C34" s="14" t="str">
        <f>CONCATENATE(B30," ",E34)</f>
        <v>062179 339036</v>
      </c>
      <c r="D34" s="26" t="s">
        <v>42</v>
      </c>
      <c r="E34" s="26" t="s">
        <v>50</v>
      </c>
      <c r="F34" s="26" t="s">
        <v>51</v>
      </c>
      <c r="G34" s="32">
        <v>6283.5</v>
      </c>
      <c r="H34" s="28">
        <v>6283.5</v>
      </c>
      <c r="I34" s="28">
        <v>6283.5</v>
      </c>
      <c r="J34" s="28">
        <v>6283.5</v>
      </c>
    </row>
    <row r="35" spans="2:10" ht="15.95" customHeight="1" x14ac:dyDescent="0.2">
      <c r="B35" s="26" t="s">
        <v>42</v>
      </c>
      <c r="C35" s="14" t="str">
        <f>CONCATENATE(B30," ",E35)</f>
        <v>062179 339093</v>
      </c>
      <c r="D35" s="26" t="s">
        <v>42</v>
      </c>
      <c r="E35" s="26" t="s">
        <v>58</v>
      </c>
      <c r="F35" s="26" t="s">
        <v>59</v>
      </c>
      <c r="G35" s="32">
        <v>1521.4</v>
      </c>
      <c r="H35" s="28">
        <v>1521.4</v>
      </c>
      <c r="I35" s="28">
        <v>1521.4</v>
      </c>
      <c r="J35" s="28">
        <v>1521.4</v>
      </c>
    </row>
    <row r="36" spans="2:10" ht="15.95" customHeight="1" x14ac:dyDescent="0.2">
      <c r="B36" s="26" t="s">
        <v>106</v>
      </c>
      <c r="C36" s="14" t="str">
        <f>CONCATENATE(B36," ",E36)</f>
        <v>062181 339014</v>
      </c>
      <c r="D36" s="26" t="s">
        <v>42</v>
      </c>
      <c r="E36" s="26" t="s">
        <v>76</v>
      </c>
      <c r="F36" s="26" t="s">
        <v>77</v>
      </c>
      <c r="G36" s="32">
        <v>592.1</v>
      </c>
      <c r="H36" s="28">
        <v>592.1</v>
      </c>
      <c r="I36" s="28">
        <v>592.1</v>
      </c>
      <c r="J36" s="28">
        <v>592.1</v>
      </c>
    </row>
    <row r="37" spans="2:10" ht="15.95" customHeight="1" x14ac:dyDescent="0.2">
      <c r="B37" s="26" t="s">
        <v>42</v>
      </c>
      <c r="C37" s="14" t="str">
        <f>CONCATENATE(B36," ",E37)</f>
        <v>062181 339018</v>
      </c>
      <c r="D37" s="26" t="s">
        <v>42</v>
      </c>
      <c r="E37" s="26" t="s">
        <v>78</v>
      </c>
      <c r="F37" s="26" t="s">
        <v>79</v>
      </c>
      <c r="G37" s="32">
        <v>4118</v>
      </c>
      <c r="H37" s="28">
        <v>4118</v>
      </c>
      <c r="I37" s="28">
        <v>4118</v>
      </c>
      <c r="J37" s="28">
        <v>4118</v>
      </c>
    </row>
    <row r="38" spans="2:10" ht="15.95" customHeight="1" x14ac:dyDescent="0.2">
      <c r="B38" s="26" t="s">
        <v>42</v>
      </c>
      <c r="C38" s="14" t="str">
        <f>CONCATENATE(B36," ",E38)</f>
        <v>062181 339033</v>
      </c>
      <c r="D38" s="26" t="s">
        <v>42</v>
      </c>
      <c r="E38" s="26" t="s">
        <v>82</v>
      </c>
      <c r="F38" s="26" t="s">
        <v>83</v>
      </c>
      <c r="G38" s="32">
        <v>13892.6</v>
      </c>
      <c r="H38" s="28">
        <v>13892.6</v>
      </c>
      <c r="I38" s="28">
        <v>13892.6</v>
      </c>
      <c r="J38" s="28">
        <v>3572.06</v>
      </c>
    </row>
    <row r="39" spans="2:10" ht="15.95" customHeight="1" x14ac:dyDescent="0.2">
      <c r="B39" s="26" t="s">
        <v>42</v>
      </c>
      <c r="C39" s="14" t="str">
        <f>CONCATENATE(B36," ",E39)</f>
        <v>062181 339036</v>
      </c>
      <c r="D39" s="26" t="s">
        <v>42</v>
      </c>
      <c r="E39" s="26" t="s">
        <v>50</v>
      </c>
      <c r="F39" s="26" t="s">
        <v>51</v>
      </c>
      <c r="G39" s="32">
        <v>3585.5</v>
      </c>
      <c r="H39" s="28">
        <v>3585.5</v>
      </c>
      <c r="I39" s="28">
        <v>3585.5</v>
      </c>
      <c r="J39" s="28">
        <v>3585.5</v>
      </c>
    </row>
    <row r="40" spans="2:10" ht="15.95" customHeight="1" x14ac:dyDescent="0.2">
      <c r="B40" s="26" t="s">
        <v>42</v>
      </c>
      <c r="C40" s="14" t="str">
        <f>CONCATENATE(B36," ",E40)</f>
        <v>062181 339039</v>
      </c>
      <c r="D40" s="26" t="s">
        <v>42</v>
      </c>
      <c r="E40" s="26" t="s">
        <v>43</v>
      </c>
      <c r="F40" s="26" t="s">
        <v>44</v>
      </c>
      <c r="G40" s="32">
        <v>540</v>
      </c>
      <c r="H40" s="28">
        <v>540</v>
      </c>
      <c r="I40" s="28">
        <v>540</v>
      </c>
      <c r="J40" s="28" t="s">
        <v>42</v>
      </c>
    </row>
    <row r="41" spans="2:10" ht="15.95" customHeight="1" x14ac:dyDescent="0.2">
      <c r="B41" s="26" t="s">
        <v>42</v>
      </c>
      <c r="C41" s="14" t="str">
        <f>CONCATENATE(B36," ",E41)</f>
        <v>062181 339093</v>
      </c>
      <c r="D41" s="26" t="s">
        <v>42</v>
      </c>
      <c r="E41" s="26" t="s">
        <v>58</v>
      </c>
      <c r="F41" s="26" t="s">
        <v>59</v>
      </c>
      <c r="G41" s="32">
        <v>989.8</v>
      </c>
      <c r="H41" s="28">
        <v>989.8</v>
      </c>
      <c r="I41" s="28">
        <v>989.8</v>
      </c>
      <c r="J41" s="28">
        <v>989.8</v>
      </c>
    </row>
    <row r="42" spans="2:10" ht="15.95" customHeight="1" x14ac:dyDescent="0.2">
      <c r="B42" s="26" t="s">
        <v>69</v>
      </c>
      <c r="C42" s="14" t="str">
        <f>CONCATENATE(B42," ",E42)</f>
        <v>062182 339014</v>
      </c>
      <c r="D42" s="26" t="s">
        <v>42</v>
      </c>
      <c r="E42" s="26" t="s">
        <v>76</v>
      </c>
      <c r="F42" s="26" t="s">
        <v>77</v>
      </c>
      <c r="G42" s="32">
        <v>4719.3500000000004</v>
      </c>
      <c r="H42" s="28">
        <v>4719.3500000000004</v>
      </c>
      <c r="I42" s="28">
        <v>4719.3500000000004</v>
      </c>
      <c r="J42" s="28">
        <v>4719.3500000000004</v>
      </c>
    </row>
    <row r="43" spans="2:10" ht="15.95" customHeight="1" x14ac:dyDescent="0.2">
      <c r="B43" s="26" t="s">
        <v>42</v>
      </c>
      <c r="C43" s="14" t="str">
        <f>CONCATENATE(B42," ",E43)</f>
        <v>062182 339018</v>
      </c>
      <c r="D43" s="26" t="s">
        <v>42</v>
      </c>
      <c r="E43" s="26" t="s">
        <v>78</v>
      </c>
      <c r="F43" s="26" t="s">
        <v>79</v>
      </c>
      <c r="G43" s="32">
        <v>56850</v>
      </c>
      <c r="H43" s="28">
        <v>56850</v>
      </c>
      <c r="I43" s="28">
        <v>56850</v>
      </c>
      <c r="J43" s="28">
        <v>56850</v>
      </c>
    </row>
    <row r="44" spans="2:10" ht="15.95" customHeight="1" x14ac:dyDescent="0.2">
      <c r="B44" s="26" t="s">
        <v>42</v>
      </c>
      <c r="C44" s="14" t="str">
        <f>CONCATENATE(B42," ",E44)</f>
        <v>062182 339036</v>
      </c>
      <c r="D44" s="26" t="s">
        <v>42</v>
      </c>
      <c r="E44" s="26" t="s">
        <v>50</v>
      </c>
      <c r="F44" s="26" t="s">
        <v>51</v>
      </c>
      <c r="G44" s="32">
        <v>2455.06</v>
      </c>
      <c r="H44" s="28">
        <v>2455.06</v>
      </c>
      <c r="I44" s="28">
        <v>2455.06</v>
      </c>
      <c r="J44" s="28">
        <v>2455.06</v>
      </c>
    </row>
    <row r="45" spans="2:10" ht="15.95" customHeight="1" x14ac:dyDescent="0.2">
      <c r="B45" s="26" t="s">
        <v>42</v>
      </c>
      <c r="C45" s="14" t="str">
        <f>CONCATENATE(B42," ",E45)</f>
        <v>062182 339093</v>
      </c>
      <c r="D45" s="26" t="s">
        <v>42</v>
      </c>
      <c r="E45" s="26" t="s">
        <v>58</v>
      </c>
      <c r="F45" s="26" t="s">
        <v>59</v>
      </c>
      <c r="G45" s="32">
        <v>367.7</v>
      </c>
      <c r="H45" s="28">
        <v>367.7</v>
      </c>
      <c r="I45" s="28">
        <v>367.7</v>
      </c>
      <c r="J45" s="28">
        <v>367.7</v>
      </c>
    </row>
    <row r="46" spans="2:10" ht="15.95" customHeight="1" x14ac:dyDescent="0.2">
      <c r="B46" s="26" t="s">
        <v>42</v>
      </c>
      <c r="C46" s="14" t="str">
        <f>CONCATENATE(B42," ",E46)</f>
        <v>062182 339147</v>
      </c>
      <c r="D46" s="26" t="s">
        <v>42</v>
      </c>
      <c r="E46" s="26" t="s">
        <v>99</v>
      </c>
      <c r="F46" s="26" t="s">
        <v>100</v>
      </c>
      <c r="G46" s="32">
        <v>491.01</v>
      </c>
      <c r="H46" s="28">
        <v>491.01</v>
      </c>
      <c r="I46" s="28">
        <v>491.01</v>
      </c>
      <c r="J46" s="28">
        <v>491.01</v>
      </c>
    </row>
    <row r="47" spans="2:10" ht="15.95" customHeight="1" x14ac:dyDescent="0.2">
      <c r="B47" s="26" t="s">
        <v>70</v>
      </c>
      <c r="C47" s="14" t="str">
        <f>CONCATENATE(B47," ",E47)</f>
        <v>062183 449052</v>
      </c>
      <c r="D47" s="26" t="s">
        <v>42</v>
      </c>
      <c r="E47" s="26" t="s">
        <v>66</v>
      </c>
      <c r="F47" s="26" t="s">
        <v>67</v>
      </c>
      <c r="G47" s="32">
        <v>4431</v>
      </c>
      <c r="H47" s="28">
        <v>4431</v>
      </c>
      <c r="I47" s="28">
        <v>4431</v>
      </c>
      <c r="J47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86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45</v>
      </c>
      <c r="C15" s="14" t="str">
        <f>CONCATENATE(B15," ",E15)</f>
        <v>062176 339014</v>
      </c>
      <c r="D15" s="26" t="s">
        <v>42</v>
      </c>
      <c r="E15" s="26" t="s">
        <v>76</v>
      </c>
      <c r="F15" s="26" t="s">
        <v>77</v>
      </c>
      <c r="G15" s="32">
        <v>16064.65</v>
      </c>
      <c r="H15" s="28">
        <v>16064.65</v>
      </c>
      <c r="I15" s="28">
        <v>16064.65</v>
      </c>
      <c r="J15" s="28">
        <v>16064.65</v>
      </c>
    </row>
    <row r="16" spans="1:10" ht="15.95" customHeight="1" x14ac:dyDescent="0.2">
      <c r="B16" s="26" t="s">
        <v>42</v>
      </c>
      <c r="C16" s="14" t="str">
        <f>CONCATENATE(B15," ",E16)</f>
        <v>062176 339030</v>
      </c>
      <c r="D16" s="26" t="s">
        <v>42</v>
      </c>
      <c r="E16" s="26" t="s">
        <v>48</v>
      </c>
      <c r="F16" s="26" t="s">
        <v>49</v>
      </c>
      <c r="G16" s="32">
        <v>5376.99</v>
      </c>
      <c r="H16" s="28">
        <v>5376.99</v>
      </c>
      <c r="I16" s="28">
        <v>5376.99</v>
      </c>
      <c r="J16" s="28">
        <v>956.89</v>
      </c>
    </row>
    <row r="17" spans="2:10" ht="15.95" customHeight="1" x14ac:dyDescent="0.2">
      <c r="B17" s="26" t="s">
        <v>42</v>
      </c>
      <c r="C17" s="14" t="str">
        <f>CONCATENATE(B15," ",E17)</f>
        <v>062176 339033</v>
      </c>
      <c r="D17" s="26" t="s">
        <v>42</v>
      </c>
      <c r="E17" s="26" t="s">
        <v>82</v>
      </c>
      <c r="F17" s="26" t="s">
        <v>83</v>
      </c>
      <c r="G17" s="32">
        <v>630.48</v>
      </c>
      <c r="H17" s="28">
        <v>630.48</v>
      </c>
      <c r="I17" s="28">
        <v>630.48</v>
      </c>
      <c r="J17" s="28">
        <v>630.48</v>
      </c>
    </row>
    <row r="18" spans="2:10" ht="15.95" customHeight="1" x14ac:dyDescent="0.2">
      <c r="B18" s="26" t="s">
        <v>42</v>
      </c>
      <c r="C18" s="14" t="str">
        <f>CONCATENATE(B15," ",E18)</f>
        <v>062176 339039</v>
      </c>
      <c r="D18" s="26" t="s">
        <v>42</v>
      </c>
      <c r="E18" s="26" t="s">
        <v>43</v>
      </c>
      <c r="F18" s="26" t="s">
        <v>44</v>
      </c>
      <c r="G18" s="32">
        <v>66852.92</v>
      </c>
      <c r="H18" s="28">
        <v>66852.92</v>
      </c>
      <c r="I18" s="28">
        <v>66852.92</v>
      </c>
      <c r="J18" s="28">
        <v>7399.74</v>
      </c>
    </row>
    <row r="19" spans="2:10" ht="15.95" customHeight="1" x14ac:dyDescent="0.2">
      <c r="B19" s="26" t="s">
        <v>42</v>
      </c>
      <c r="C19" s="14" t="str">
        <f>CONCATENATE(B15," ",E19)</f>
        <v>062176 339093</v>
      </c>
      <c r="D19" s="26" t="s">
        <v>42</v>
      </c>
      <c r="E19" s="26" t="s">
        <v>58</v>
      </c>
      <c r="F19" s="26" t="s">
        <v>59</v>
      </c>
      <c r="G19" s="32">
        <v>225.25</v>
      </c>
      <c r="H19" s="28">
        <v>225.25</v>
      </c>
      <c r="I19" s="28">
        <v>225.25</v>
      </c>
      <c r="J19" s="28">
        <v>225.25</v>
      </c>
    </row>
    <row r="20" spans="2:10" ht="15.95" customHeight="1" x14ac:dyDescent="0.2">
      <c r="B20" s="26" t="s">
        <v>65</v>
      </c>
      <c r="C20" s="14" t="str">
        <f>CONCATENATE(B20," ",E20)</f>
        <v>062178 449052</v>
      </c>
      <c r="D20" s="26" t="s">
        <v>42</v>
      </c>
      <c r="E20" s="26" t="s">
        <v>66</v>
      </c>
      <c r="F20" s="26" t="s">
        <v>67</v>
      </c>
      <c r="G20" s="32">
        <v>29271.98</v>
      </c>
      <c r="H20" s="28">
        <v>29271.98</v>
      </c>
      <c r="I20" s="28">
        <v>29271.98</v>
      </c>
      <c r="J20" s="28">
        <v>29271.98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9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9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9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9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 x14ac:dyDescent="0.2">
      <c r="A7" s="19" t="s">
        <v>163</v>
      </c>
    </row>
    <row r="8" spans="1:9" x14ac:dyDescent="0.2">
      <c r="A8" s="19" t="s">
        <v>31</v>
      </c>
    </row>
    <row r="9" spans="1:9" x14ac:dyDescent="0.2">
      <c r="A9" s="19" t="s">
        <v>32</v>
      </c>
    </row>
    <row r="10" spans="1:9" x14ac:dyDescent="0.2">
      <c r="A10" s="19" t="s">
        <v>85</v>
      </c>
    </row>
    <row r="13" spans="1:9" x14ac:dyDescent="0.2">
      <c r="G13" s="31" t="s">
        <v>34</v>
      </c>
    </row>
    <row r="14" spans="1:9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</row>
    <row r="15" spans="1:9" ht="15.95" customHeight="1" x14ac:dyDescent="0.2">
      <c r="B15" s="26" t="s">
        <v>45</v>
      </c>
      <c r="C15" s="14" t="str">
        <f>CONCATENATE(B15," ",E15)</f>
        <v>062176 449052</v>
      </c>
      <c r="D15" s="26" t="s">
        <v>42</v>
      </c>
      <c r="E15" s="26" t="s">
        <v>66</v>
      </c>
      <c r="F15" s="26" t="s">
        <v>67</v>
      </c>
      <c r="G15" s="32">
        <v>700</v>
      </c>
      <c r="H15" s="28">
        <v>700</v>
      </c>
      <c r="I15" s="28">
        <v>700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84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41</v>
      </c>
      <c r="C15" s="14" t="str">
        <f>CONCATENATE(B15," ",E15)</f>
        <v>062175 339014</v>
      </c>
      <c r="D15" s="26" t="s">
        <v>42</v>
      </c>
      <c r="E15" s="26" t="s">
        <v>76</v>
      </c>
      <c r="F15" s="26" t="s">
        <v>77</v>
      </c>
      <c r="G15" s="32">
        <v>26973.57</v>
      </c>
      <c r="H15" s="28">
        <v>26973.57</v>
      </c>
      <c r="I15" s="28">
        <v>26973.57</v>
      </c>
      <c r="J15" s="28">
        <v>26973.57</v>
      </c>
    </row>
    <row r="16" spans="1:10" ht="15.95" customHeight="1" x14ac:dyDescent="0.2">
      <c r="B16" s="26" t="s">
        <v>42</v>
      </c>
      <c r="C16" s="14" t="str">
        <f>CONCATENATE(B15," ",E16)</f>
        <v>062175 339033</v>
      </c>
      <c r="D16" s="26" t="s">
        <v>42</v>
      </c>
      <c r="E16" s="26" t="s">
        <v>82</v>
      </c>
      <c r="F16" s="26" t="s">
        <v>83</v>
      </c>
      <c r="G16" s="32">
        <v>6248.44</v>
      </c>
      <c r="H16" s="28">
        <v>6248.44</v>
      </c>
      <c r="I16" s="28">
        <v>6248.44</v>
      </c>
      <c r="J16" s="28">
        <v>6248.44</v>
      </c>
    </row>
    <row r="17" spans="2:10" ht="15.95" customHeight="1" x14ac:dyDescent="0.2">
      <c r="B17" s="26" t="s">
        <v>42</v>
      </c>
      <c r="C17" s="14" t="str">
        <f>CONCATENATE(B15," ",E17)</f>
        <v>062175 339036</v>
      </c>
      <c r="D17" s="26" t="s">
        <v>42</v>
      </c>
      <c r="E17" s="26" t="s">
        <v>50</v>
      </c>
      <c r="F17" s="26" t="s">
        <v>51</v>
      </c>
      <c r="G17" s="32">
        <v>26000</v>
      </c>
      <c r="H17" s="28">
        <v>26000</v>
      </c>
      <c r="I17" s="28">
        <v>22001.1</v>
      </c>
      <c r="J17" s="28">
        <v>22001.1</v>
      </c>
    </row>
    <row r="18" spans="2:10" ht="15.95" customHeight="1" x14ac:dyDescent="0.2">
      <c r="B18" s="26" t="s">
        <v>45</v>
      </c>
      <c r="C18" s="14" t="str">
        <f>CONCATENATE(B18," ",E18)</f>
        <v>062176 339014</v>
      </c>
      <c r="D18" s="26" t="s">
        <v>42</v>
      </c>
      <c r="E18" s="26" t="s">
        <v>76</v>
      </c>
      <c r="F18" s="26" t="s">
        <v>77</v>
      </c>
      <c r="G18" s="32">
        <v>640.20000000000005</v>
      </c>
      <c r="H18" s="28">
        <v>640.20000000000005</v>
      </c>
      <c r="I18" s="28">
        <v>640.20000000000005</v>
      </c>
      <c r="J18" s="28">
        <v>640.20000000000005</v>
      </c>
    </row>
    <row r="19" spans="2:10" ht="15.95" customHeight="1" x14ac:dyDescent="0.2">
      <c r="B19" s="26" t="s">
        <v>42</v>
      </c>
      <c r="C19" s="14" t="str">
        <f>CONCATENATE(B18," ",E19)</f>
        <v>062176 339093</v>
      </c>
      <c r="D19" s="26" t="s">
        <v>42</v>
      </c>
      <c r="E19" s="26" t="s">
        <v>58</v>
      </c>
      <c r="F19" s="26" t="s">
        <v>59</v>
      </c>
      <c r="G19" s="32">
        <v>388.1</v>
      </c>
      <c r="H19" s="28">
        <v>388.1</v>
      </c>
      <c r="I19" s="28">
        <v>388.1</v>
      </c>
      <c r="J19" s="28">
        <v>388.1</v>
      </c>
    </row>
    <row r="20" spans="2:10" ht="15.95" customHeight="1" x14ac:dyDescent="0.2">
      <c r="B20" s="26" t="s">
        <v>42</v>
      </c>
      <c r="C20" s="14" t="str">
        <f>CONCATENATE(B18," ",E20)</f>
        <v>062176 449052</v>
      </c>
      <c r="D20" s="26" t="s">
        <v>42</v>
      </c>
      <c r="E20" s="26" t="s">
        <v>66</v>
      </c>
      <c r="F20" s="26" t="s">
        <v>67</v>
      </c>
      <c r="G20" s="32">
        <v>204.8</v>
      </c>
      <c r="H20" s="28">
        <v>204.8</v>
      </c>
      <c r="I20" s="28">
        <v>204.8</v>
      </c>
      <c r="J20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80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81</v>
      </c>
      <c r="C15" s="14" t="str">
        <f>CONCATENATE(B15," ",E15)</f>
        <v>061923 339014</v>
      </c>
      <c r="D15" s="26" t="s">
        <v>42</v>
      </c>
      <c r="E15" s="26" t="s">
        <v>76</v>
      </c>
      <c r="F15" s="26" t="s">
        <v>77</v>
      </c>
      <c r="G15" s="32" t="s">
        <v>42</v>
      </c>
      <c r="H15" s="28" t="s">
        <v>42</v>
      </c>
      <c r="I15" s="28">
        <v>1314.15</v>
      </c>
      <c r="J15" s="28">
        <v>1314.15</v>
      </c>
    </row>
    <row r="16" spans="1:10" ht="15.95" customHeight="1" x14ac:dyDescent="0.2">
      <c r="B16" s="26" t="s">
        <v>42</v>
      </c>
      <c r="C16" s="14" t="str">
        <f>CONCATENATE(B15," ",E16)</f>
        <v>061923 339033</v>
      </c>
      <c r="D16" s="26" t="s">
        <v>42</v>
      </c>
      <c r="E16" s="26" t="s">
        <v>82</v>
      </c>
      <c r="F16" s="26" t="s">
        <v>83</v>
      </c>
      <c r="G16" s="32" t="s">
        <v>42</v>
      </c>
      <c r="H16" s="28" t="s">
        <v>42</v>
      </c>
      <c r="I16" s="28">
        <v>1047.32</v>
      </c>
      <c r="J16" s="28">
        <v>1047.32</v>
      </c>
    </row>
    <row r="17" spans="2:10" ht="15.95" customHeight="1" x14ac:dyDescent="0.2">
      <c r="B17" s="26" t="s">
        <v>42</v>
      </c>
      <c r="C17" s="14" t="str">
        <f>CONCATENATE(B15," ",E17)</f>
        <v>061923 339039</v>
      </c>
      <c r="D17" s="26" t="s">
        <v>42</v>
      </c>
      <c r="E17" s="26" t="s">
        <v>43</v>
      </c>
      <c r="F17" s="26" t="s">
        <v>44</v>
      </c>
      <c r="G17" s="32" t="s">
        <v>42</v>
      </c>
      <c r="H17" s="28" t="s">
        <v>42</v>
      </c>
      <c r="I17" s="28">
        <v>1000</v>
      </c>
      <c r="J17" s="28">
        <v>1000</v>
      </c>
    </row>
    <row r="18" spans="2:10" ht="15.95" customHeight="1" x14ac:dyDescent="0.2">
      <c r="B18" s="26" t="s">
        <v>41</v>
      </c>
      <c r="C18" s="14" t="str">
        <f>CONCATENATE(B18," ",E18)</f>
        <v>062175 339039</v>
      </c>
      <c r="D18" s="26" t="s">
        <v>42</v>
      </c>
      <c r="E18" s="26" t="s">
        <v>43</v>
      </c>
      <c r="F18" s="26" t="s">
        <v>44</v>
      </c>
      <c r="G18" s="32">
        <v>5650</v>
      </c>
      <c r="H18" s="28">
        <v>5650</v>
      </c>
      <c r="I18" s="28">
        <v>5650</v>
      </c>
      <c r="J18" s="28">
        <v>5650</v>
      </c>
    </row>
    <row r="19" spans="2:10" ht="15.95" customHeight="1" x14ac:dyDescent="0.2">
      <c r="B19" s="26" t="s">
        <v>42</v>
      </c>
      <c r="C19" s="14" t="str">
        <f>CONCATENATE(B18," ",E19)</f>
        <v>062175 339139</v>
      </c>
      <c r="D19" s="26" t="s">
        <v>42</v>
      </c>
      <c r="E19" s="26" t="s">
        <v>60</v>
      </c>
      <c r="F19" s="26" t="s">
        <v>61</v>
      </c>
      <c r="G19" s="32">
        <v>350</v>
      </c>
      <c r="H19" s="28">
        <v>350</v>
      </c>
      <c r="I19" s="28">
        <v>350</v>
      </c>
      <c r="J19" s="28">
        <v>350</v>
      </c>
    </row>
    <row r="20" spans="2:10" ht="15.95" customHeight="1" x14ac:dyDescent="0.2">
      <c r="B20" s="26" t="s">
        <v>45</v>
      </c>
      <c r="C20" s="14" t="str">
        <f>CONCATENATE(B20," ",E20)</f>
        <v>062176 339014</v>
      </c>
      <c r="D20" s="26" t="s">
        <v>42</v>
      </c>
      <c r="E20" s="26" t="s">
        <v>76</v>
      </c>
      <c r="F20" s="26" t="s">
        <v>77</v>
      </c>
      <c r="G20" s="32">
        <v>10569.2</v>
      </c>
      <c r="H20" s="28">
        <v>10569.2</v>
      </c>
      <c r="I20" s="28">
        <v>10569.2</v>
      </c>
      <c r="J20" s="28">
        <v>10569.2</v>
      </c>
    </row>
    <row r="21" spans="2:10" ht="15.95" customHeight="1" x14ac:dyDescent="0.2">
      <c r="B21" s="26" t="s">
        <v>42</v>
      </c>
      <c r="C21" s="14" t="str">
        <f>CONCATENATE(B20," ",E21)</f>
        <v>062176 339033</v>
      </c>
      <c r="D21" s="26" t="s">
        <v>42</v>
      </c>
      <c r="E21" s="26" t="s">
        <v>82</v>
      </c>
      <c r="F21" s="26" t="s">
        <v>83</v>
      </c>
      <c r="G21" s="32">
        <v>4663.58</v>
      </c>
      <c r="H21" s="28">
        <v>4663.58</v>
      </c>
      <c r="I21" s="28">
        <v>4663.58</v>
      </c>
      <c r="J21" s="28">
        <v>4663.58</v>
      </c>
    </row>
    <row r="22" spans="2:10" ht="15.95" customHeight="1" x14ac:dyDescent="0.2">
      <c r="B22" s="26" t="s">
        <v>42</v>
      </c>
      <c r="C22" s="14" t="str">
        <f>CONCATENATE(B20," ",E22)</f>
        <v>062176 339093</v>
      </c>
      <c r="D22" s="26" t="s">
        <v>42</v>
      </c>
      <c r="E22" s="26" t="s">
        <v>58</v>
      </c>
      <c r="F22" s="26" t="s">
        <v>59</v>
      </c>
      <c r="G22" s="32">
        <v>650.35</v>
      </c>
      <c r="H22" s="28">
        <v>650.35</v>
      </c>
      <c r="I22" s="28">
        <v>650.35</v>
      </c>
      <c r="J22" s="28">
        <v>650.35</v>
      </c>
    </row>
    <row r="23" spans="2:10" ht="15.95" customHeight="1" x14ac:dyDescent="0.2">
      <c r="B23" s="26" t="s">
        <v>42</v>
      </c>
      <c r="C23" s="14" t="str">
        <f>CONCATENATE(B20," ",E23)</f>
        <v>062176 449052</v>
      </c>
      <c r="D23" s="26" t="s">
        <v>42</v>
      </c>
      <c r="E23" s="26" t="s">
        <v>66</v>
      </c>
      <c r="F23" s="26" t="s">
        <v>67</v>
      </c>
      <c r="G23" s="32">
        <v>700</v>
      </c>
      <c r="H23" s="28">
        <v>700</v>
      </c>
      <c r="I23" s="28">
        <v>700</v>
      </c>
      <c r="J23" s="28" t="s">
        <v>42</v>
      </c>
    </row>
    <row r="24" spans="2:10" ht="15.95" customHeight="1" x14ac:dyDescent="0.2">
      <c r="B24" s="26" t="s">
        <v>65</v>
      </c>
      <c r="C24" s="14" t="str">
        <f>CONCATENATE(B24," ",E24)</f>
        <v>062178 449052</v>
      </c>
      <c r="D24" s="26" t="s">
        <v>42</v>
      </c>
      <c r="E24" s="26" t="s">
        <v>66</v>
      </c>
      <c r="F24" s="26" t="s">
        <v>67</v>
      </c>
      <c r="G24" s="32">
        <v>1328.84</v>
      </c>
      <c r="H24" s="28">
        <v>1328.84</v>
      </c>
      <c r="I24" s="28">
        <v>1328.84</v>
      </c>
      <c r="J24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75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41</v>
      </c>
      <c r="C15" s="14" t="str">
        <f>CONCATENATE(B15," ",E15)</f>
        <v>062175 339139</v>
      </c>
      <c r="D15" s="26" t="s">
        <v>42</v>
      </c>
      <c r="E15" s="26" t="s">
        <v>60</v>
      </c>
      <c r="F15" s="26" t="s">
        <v>61</v>
      </c>
      <c r="G15" s="32">
        <v>380</v>
      </c>
      <c r="H15" s="28">
        <v>380</v>
      </c>
      <c r="I15" s="28">
        <v>380</v>
      </c>
      <c r="J15" s="28" t="s">
        <v>42</v>
      </c>
    </row>
    <row r="16" spans="1:10" ht="15.95" customHeight="1" x14ac:dyDescent="0.2">
      <c r="B16" s="26" t="s">
        <v>45</v>
      </c>
      <c r="C16" s="14" t="str">
        <f>CONCATENATE(B16," ",E16)</f>
        <v>062176 339014</v>
      </c>
      <c r="D16" s="26" t="s">
        <v>42</v>
      </c>
      <c r="E16" s="26" t="s">
        <v>76</v>
      </c>
      <c r="F16" s="26" t="s">
        <v>77</v>
      </c>
      <c r="G16" s="32">
        <v>126870.49</v>
      </c>
      <c r="H16" s="28">
        <v>126870.49</v>
      </c>
      <c r="I16" s="28">
        <v>126870.49</v>
      </c>
      <c r="J16" s="28">
        <v>126870.49</v>
      </c>
    </row>
    <row r="17" spans="2:10" ht="15.95" customHeight="1" x14ac:dyDescent="0.2">
      <c r="B17" s="26" t="s">
        <v>42</v>
      </c>
      <c r="C17" s="14" t="str">
        <f>CONCATENATE(B16," ",E17)</f>
        <v>062176 339018</v>
      </c>
      <c r="D17" s="26" t="s">
        <v>42</v>
      </c>
      <c r="E17" s="26" t="s">
        <v>78</v>
      </c>
      <c r="F17" s="26" t="s">
        <v>79</v>
      </c>
      <c r="G17" s="32">
        <v>8690</v>
      </c>
      <c r="H17" s="28">
        <v>8690</v>
      </c>
      <c r="I17" s="28">
        <v>8690</v>
      </c>
      <c r="J17" s="28">
        <v>8690</v>
      </c>
    </row>
    <row r="18" spans="2:10" ht="15.95" customHeight="1" x14ac:dyDescent="0.2">
      <c r="B18" s="26" t="s">
        <v>42</v>
      </c>
      <c r="C18" s="14" t="str">
        <f>CONCATENATE(B16," ",E18)</f>
        <v>062176 339093</v>
      </c>
      <c r="D18" s="26" t="s">
        <v>42</v>
      </c>
      <c r="E18" s="26" t="s">
        <v>58</v>
      </c>
      <c r="F18" s="26" t="s">
        <v>59</v>
      </c>
      <c r="G18" s="32">
        <v>306.55</v>
      </c>
      <c r="H18" s="28">
        <v>306.55</v>
      </c>
      <c r="I18" s="28">
        <v>306.55</v>
      </c>
      <c r="J18" s="28">
        <v>306.55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8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8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8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8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8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8" x14ac:dyDescent="0.2">
      <c r="A7" s="19" t="s">
        <v>163</v>
      </c>
    </row>
    <row r="8" spans="1:8" x14ac:dyDescent="0.2">
      <c r="A8" s="19" t="s">
        <v>31</v>
      </c>
    </row>
    <row r="9" spans="1:8" x14ac:dyDescent="0.2">
      <c r="A9" s="19" t="s">
        <v>32</v>
      </c>
    </row>
    <row r="10" spans="1:8" x14ac:dyDescent="0.2">
      <c r="A10" s="19" t="s">
        <v>74</v>
      </c>
    </row>
    <row r="13" spans="1:8" x14ac:dyDescent="0.2">
      <c r="G13" s="31" t="s">
        <v>34</v>
      </c>
    </row>
    <row r="14" spans="1:8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</row>
    <row r="15" spans="1:8" ht="15.95" customHeight="1" x14ac:dyDescent="0.2">
      <c r="B15" s="26" t="s">
        <v>45</v>
      </c>
      <c r="C15" s="14" t="str">
        <f>CONCATENATE(B15," ",E15)</f>
        <v>062176 339036</v>
      </c>
      <c r="D15" s="26" t="s">
        <v>42</v>
      </c>
      <c r="E15" s="26" t="s">
        <v>50</v>
      </c>
      <c r="F15" s="26" t="s">
        <v>51</v>
      </c>
      <c r="G15" s="32">
        <v>360.44</v>
      </c>
      <c r="H15" s="28">
        <v>360.44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8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8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8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8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8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8" x14ac:dyDescent="0.2">
      <c r="A7" s="19" t="s">
        <v>163</v>
      </c>
    </row>
    <row r="8" spans="1:8" x14ac:dyDescent="0.2">
      <c r="A8" s="19" t="s">
        <v>31</v>
      </c>
    </row>
    <row r="9" spans="1:8" x14ac:dyDescent="0.2">
      <c r="A9" s="19" t="s">
        <v>32</v>
      </c>
    </row>
    <row r="10" spans="1:8" x14ac:dyDescent="0.2">
      <c r="A10" s="19" t="s">
        <v>73</v>
      </c>
    </row>
    <row r="13" spans="1:8" x14ac:dyDescent="0.2">
      <c r="G13" s="31" t="s">
        <v>34</v>
      </c>
    </row>
    <row r="14" spans="1:8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</row>
    <row r="15" spans="1:8" ht="15.95" customHeight="1" x14ac:dyDescent="0.2">
      <c r="B15" s="26" t="s">
        <v>45</v>
      </c>
      <c r="C15" s="14" t="str">
        <f>CONCATENATE(B15," ",E15)</f>
        <v>062176 339036</v>
      </c>
      <c r="D15" s="26" t="s">
        <v>42</v>
      </c>
      <c r="E15" s="26" t="s">
        <v>50</v>
      </c>
      <c r="F15" s="26" t="s">
        <v>51</v>
      </c>
      <c r="G15" s="32">
        <v>8675.08</v>
      </c>
      <c r="H15" s="28">
        <v>8675.08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8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8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8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8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8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8" x14ac:dyDescent="0.2">
      <c r="A7" s="19" t="s">
        <v>163</v>
      </c>
    </row>
    <row r="8" spans="1:8" x14ac:dyDescent="0.2">
      <c r="A8" s="19" t="s">
        <v>31</v>
      </c>
    </row>
    <row r="9" spans="1:8" x14ac:dyDescent="0.2">
      <c r="A9" s="19" t="s">
        <v>32</v>
      </c>
    </row>
    <row r="10" spans="1:8" x14ac:dyDescent="0.2">
      <c r="A10" s="19" t="s">
        <v>72</v>
      </c>
    </row>
    <row r="13" spans="1:8" x14ac:dyDescent="0.2">
      <c r="G13" s="31" t="s">
        <v>34</v>
      </c>
    </row>
    <row r="14" spans="1:8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</row>
    <row r="15" spans="1:8" ht="15.95" customHeight="1" x14ac:dyDescent="0.2">
      <c r="B15" s="26" t="s">
        <v>45</v>
      </c>
      <c r="C15" s="14" t="str">
        <f>CONCATENATE(B15," ",E15)</f>
        <v>062176 339036</v>
      </c>
      <c r="D15" s="26" t="s">
        <v>42</v>
      </c>
      <c r="E15" s="26" t="s">
        <v>50</v>
      </c>
      <c r="F15" s="26" t="s">
        <v>51</v>
      </c>
      <c r="G15" s="32">
        <v>871.71</v>
      </c>
      <c r="H15" s="28">
        <v>871.71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8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8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8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8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8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8" x14ac:dyDescent="0.2">
      <c r="A7" s="19" t="s">
        <v>163</v>
      </c>
    </row>
    <row r="8" spans="1:8" x14ac:dyDescent="0.2">
      <c r="A8" s="19" t="s">
        <v>31</v>
      </c>
    </row>
    <row r="9" spans="1:8" x14ac:dyDescent="0.2">
      <c r="A9" s="19" t="s">
        <v>32</v>
      </c>
    </row>
    <row r="10" spans="1:8" x14ac:dyDescent="0.2">
      <c r="A10" s="19" t="s">
        <v>71</v>
      </c>
    </row>
    <row r="13" spans="1:8" x14ac:dyDescent="0.2">
      <c r="G13" s="31" t="s">
        <v>34</v>
      </c>
    </row>
    <row r="14" spans="1:8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</row>
    <row r="15" spans="1:8" ht="15.95" customHeight="1" x14ac:dyDescent="0.2">
      <c r="B15" s="26" t="s">
        <v>45</v>
      </c>
      <c r="C15" s="14" t="str">
        <f>CONCATENATE(B15," ",E15)</f>
        <v>062176 339036</v>
      </c>
      <c r="D15" s="26" t="s">
        <v>42</v>
      </c>
      <c r="E15" s="26" t="s">
        <v>50</v>
      </c>
      <c r="F15" s="26" t="s">
        <v>51</v>
      </c>
      <c r="G15" s="32">
        <v>1268.1500000000001</v>
      </c>
      <c r="H15" s="28">
        <v>1268.1500000000001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33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41</v>
      </c>
      <c r="C15" s="14" t="str">
        <f>CONCATENATE(B15," ",E15)</f>
        <v>062175 339039</v>
      </c>
      <c r="D15" s="26" t="s">
        <v>42</v>
      </c>
      <c r="E15" s="26" t="s">
        <v>43</v>
      </c>
      <c r="F15" s="26" t="s">
        <v>44</v>
      </c>
      <c r="G15" s="32">
        <v>35980</v>
      </c>
      <c r="H15" s="28">
        <v>35980</v>
      </c>
      <c r="I15" s="28">
        <v>35980</v>
      </c>
      <c r="J15" s="28">
        <v>35980</v>
      </c>
    </row>
    <row r="16" spans="1:10" ht="15.95" customHeight="1" x14ac:dyDescent="0.2">
      <c r="B16" s="26" t="s">
        <v>45</v>
      </c>
      <c r="C16" s="14" t="str">
        <f>CONCATENATE(B16," ",E16)</f>
        <v>062176 335041</v>
      </c>
      <c r="D16" s="26" t="s">
        <v>42</v>
      </c>
      <c r="E16" s="26" t="s">
        <v>46</v>
      </c>
      <c r="F16" s="26" t="s">
        <v>47</v>
      </c>
      <c r="G16" s="32">
        <v>21352.78</v>
      </c>
      <c r="H16" s="28">
        <v>21352.78</v>
      </c>
      <c r="I16" s="28">
        <v>21352.78</v>
      </c>
      <c r="J16" s="28">
        <v>21352.78</v>
      </c>
    </row>
    <row r="17" spans="2:10" ht="15.95" customHeight="1" x14ac:dyDescent="0.2">
      <c r="B17" s="26" t="s">
        <v>42</v>
      </c>
      <c r="C17" s="14" t="str">
        <f>CONCATENATE(B16," ",E17)</f>
        <v>062176 339030</v>
      </c>
      <c r="D17" s="26" t="s">
        <v>42</v>
      </c>
      <c r="E17" s="26" t="s">
        <v>48</v>
      </c>
      <c r="F17" s="26" t="s">
        <v>49</v>
      </c>
      <c r="G17" s="32">
        <v>482300.98</v>
      </c>
      <c r="H17" s="28">
        <v>482300.98</v>
      </c>
      <c r="I17" s="28">
        <v>482300.98</v>
      </c>
      <c r="J17" s="28">
        <v>433395.64</v>
      </c>
    </row>
    <row r="18" spans="2:10" ht="15.95" customHeight="1" x14ac:dyDescent="0.2">
      <c r="B18" s="26" t="s">
        <v>42</v>
      </c>
      <c r="C18" s="14" t="str">
        <f>CONCATENATE(B16," ",E18)</f>
        <v>062176 339036</v>
      </c>
      <c r="D18" s="26" t="s">
        <v>42</v>
      </c>
      <c r="E18" s="26" t="s">
        <v>50</v>
      </c>
      <c r="F18" s="26" t="s">
        <v>51</v>
      </c>
      <c r="G18" s="32">
        <v>197000</v>
      </c>
      <c r="H18" s="28">
        <v>197000</v>
      </c>
      <c r="I18" s="28">
        <v>197000</v>
      </c>
      <c r="J18" s="28">
        <v>138859.45000000001</v>
      </c>
    </row>
    <row r="19" spans="2:10" ht="15.95" customHeight="1" x14ac:dyDescent="0.2">
      <c r="B19" s="26" t="s">
        <v>42</v>
      </c>
      <c r="C19" s="14" t="str">
        <f>CONCATENATE(B16," ",E19)</f>
        <v>062176 339037</v>
      </c>
      <c r="D19" s="26" t="s">
        <v>42</v>
      </c>
      <c r="E19" s="26" t="s">
        <v>52</v>
      </c>
      <c r="F19" s="26" t="s">
        <v>53</v>
      </c>
      <c r="G19" s="32">
        <v>9386986.4499999993</v>
      </c>
      <c r="H19" s="28">
        <v>9386986.4499999993</v>
      </c>
      <c r="I19" s="28">
        <v>9386986.4499999993</v>
      </c>
      <c r="J19" s="28">
        <v>7466452.6900000004</v>
      </c>
    </row>
    <row r="20" spans="2:10" ht="15.95" customHeight="1" x14ac:dyDescent="0.2">
      <c r="B20" s="26" t="s">
        <v>42</v>
      </c>
      <c r="C20" s="14" t="str">
        <f>CONCATENATE(B16," ",E20)</f>
        <v>062176 339039</v>
      </c>
      <c r="D20" s="26" t="s">
        <v>42</v>
      </c>
      <c r="E20" s="26" t="s">
        <v>43</v>
      </c>
      <c r="F20" s="26" t="s">
        <v>44</v>
      </c>
      <c r="G20" s="32">
        <v>1542634.73</v>
      </c>
      <c r="H20" s="28">
        <v>1542634.73</v>
      </c>
      <c r="I20" s="28">
        <v>1542634.73</v>
      </c>
      <c r="J20" s="28">
        <v>1271515.8999999999</v>
      </c>
    </row>
    <row r="21" spans="2:10" ht="15.95" customHeight="1" x14ac:dyDescent="0.2">
      <c r="B21" s="26" t="s">
        <v>42</v>
      </c>
      <c r="C21" s="14" t="str">
        <f>CONCATENATE(B16," ",E21)</f>
        <v>062176 339047</v>
      </c>
      <c r="D21" s="26" t="s">
        <v>42</v>
      </c>
      <c r="E21" s="26" t="s">
        <v>54</v>
      </c>
      <c r="F21" s="26" t="s">
        <v>55</v>
      </c>
      <c r="G21" s="32">
        <v>2637.31</v>
      </c>
      <c r="H21" s="28">
        <v>2637.31</v>
      </c>
      <c r="I21" s="28">
        <v>2637.31</v>
      </c>
      <c r="J21" s="28">
        <v>2637.31</v>
      </c>
    </row>
    <row r="22" spans="2:10" ht="15.95" customHeight="1" x14ac:dyDescent="0.2">
      <c r="B22" s="26" t="s">
        <v>42</v>
      </c>
      <c r="C22" s="14" t="str">
        <f>CONCATENATE(B16," ",E22)</f>
        <v>062176 339092</v>
      </c>
      <c r="D22" s="26" t="s">
        <v>42</v>
      </c>
      <c r="E22" s="26" t="s">
        <v>56</v>
      </c>
      <c r="F22" s="26" t="s">
        <v>57</v>
      </c>
      <c r="G22" s="32">
        <v>30975.51</v>
      </c>
      <c r="H22" s="28">
        <v>30975.51</v>
      </c>
      <c r="I22" s="28">
        <v>30975.51</v>
      </c>
      <c r="J22" s="28">
        <v>30975.51</v>
      </c>
    </row>
    <row r="23" spans="2:10" ht="15.95" customHeight="1" x14ac:dyDescent="0.2">
      <c r="B23" s="26" t="s">
        <v>42</v>
      </c>
      <c r="C23" s="14" t="str">
        <f>CONCATENATE(B16," ",E23)</f>
        <v>062176 339093</v>
      </c>
      <c r="D23" s="26" t="s">
        <v>42</v>
      </c>
      <c r="E23" s="26" t="s">
        <v>58</v>
      </c>
      <c r="F23" s="26" t="s">
        <v>59</v>
      </c>
      <c r="G23" s="32">
        <v>37967.019999999997</v>
      </c>
      <c r="H23" s="28">
        <v>37967.019999999997</v>
      </c>
      <c r="I23" s="28">
        <v>37967.019999999997</v>
      </c>
      <c r="J23" s="28">
        <v>37967.019999999997</v>
      </c>
    </row>
    <row r="24" spans="2:10" ht="15.95" customHeight="1" x14ac:dyDescent="0.2">
      <c r="B24" s="26" t="s">
        <v>42</v>
      </c>
      <c r="C24" s="14" t="str">
        <f>CONCATENATE(B16," ",E24)</f>
        <v>062176 339139</v>
      </c>
      <c r="D24" s="26" t="s">
        <v>42</v>
      </c>
      <c r="E24" s="26" t="s">
        <v>60</v>
      </c>
      <c r="F24" s="26" t="s">
        <v>61</v>
      </c>
      <c r="G24" s="32">
        <v>386000</v>
      </c>
      <c r="H24" s="28">
        <v>386000</v>
      </c>
      <c r="I24" s="28">
        <v>386000</v>
      </c>
      <c r="J24" s="28">
        <v>256145.82</v>
      </c>
    </row>
    <row r="25" spans="2:10" ht="15.95" customHeight="1" x14ac:dyDescent="0.2">
      <c r="B25" s="26" t="s">
        <v>42</v>
      </c>
      <c r="C25" s="14" t="str">
        <f>CONCATENATE(B16," ",E25)</f>
        <v>062176 449051</v>
      </c>
      <c r="D25" s="26" t="s">
        <v>42</v>
      </c>
      <c r="E25" s="26" t="s">
        <v>62</v>
      </c>
      <c r="F25" s="26" t="s">
        <v>63</v>
      </c>
      <c r="G25" s="32">
        <v>504338.75</v>
      </c>
      <c r="H25" s="28">
        <v>504338.75</v>
      </c>
      <c r="I25" s="28">
        <v>504338.75</v>
      </c>
      <c r="J25" s="28" t="s">
        <v>42</v>
      </c>
    </row>
    <row r="26" spans="2:10" ht="15.95" customHeight="1" x14ac:dyDescent="0.2">
      <c r="B26" s="26" t="s">
        <v>42</v>
      </c>
      <c r="C26" s="14" t="str">
        <f>CONCATENATE(B16," ",E26)</f>
        <v>062176 449092</v>
      </c>
      <c r="D26" s="26" t="s">
        <v>42</v>
      </c>
      <c r="E26" s="26" t="s">
        <v>64</v>
      </c>
      <c r="F26" s="26" t="s">
        <v>57</v>
      </c>
      <c r="G26" s="32">
        <v>4004</v>
      </c>
      <c r="H26" s="28">
        <v>4004</v>
      </c>
      <c r="I26" s="28">
        <v>4004</v>
      </c>
      <c r="J26" s="28">
        <v>4004</v>
      </c>
    </row>
    <row r="27" spans="2:10" ht="15.95" customHeight="1" x14ac:dyDescent="0.2">
      <c r="B27" s="26" t="s">
        <v>65</v>
      </c>
      <c r="C27" s="14" t="str">
        <f>CONCATENATE(B27," ",E27)</f>
        <v>062178 339037</v>
      </c>
      <c r="D27" s="26" t="s">
        <v>42</v>
      </c>
      <c r="E27" s="26" t="s">
        <v>52</v>
      </c>
      <c r="F27" s="26" t="s">
        <v>53</v>
      </c>
      <c r="G27" s="32">
        <v>761999.76</v>
      </c>
      <c r="H27" s="28">
        <v>761999.76</v>
      </c>
      <c r="I27" s="28">
        <v>761999.76</v>
      </c>
      <c r="J27" s="28">
        <v>761999.76</v>
      </c>
    </row>
    <row r="28" spans="2:10" ht="15.95" customHeight="1" x14ac:dyDescent="0.2">
      <c r="B28" s="26" t="s">
        <v>42</v>
      </c>
      <c r="C28" s="14" t="str">
        <f>CONCATENATE(B27," ",E28)</f>
        <v>062178 339039</v>
      </c>
      <c r="D28" s="26" t="s">
        <v>42</v>
      </c>
      <c r="E28" s="26" t="s">
        <v>43</v>
      </c>
      <c r="F28" s="26" t="s">
        <v>44</v>
      </c>
      <c r="G28" s="32">
        <v>1407666.44</v>
      </c>
      <c r="H28" s="28">
        <v>1407666.44</v>
      </c>
      <c r="I28" s="28">
        <v>1407666.44</v>
      </c>
      <c r="J28" s="28">
        <v>1191602.31</v>
      </c>
    </row>
    <row r="29" spans="2:10" ht="15.95" customHeight="1" x14ac:dyDescent="0.2">
      <c r="B29" s="26" t="s">
        <v>42</v>
      </c>
      <c r="C29" s="14" t="str">
        <f>CONCATENATE(B27," ",E29)</f>
        <v>062178 339139</v>
      </c>
      <c r="D29" s="26" t="s">
        <v>42</v>
      </c>
      <c r="E29" s="26" t="s">
        <v>60</v>
      </c>
      <c r="F29" s="26" t="s">
        <v>61</v>
      </c>
      <c r="G29" s="32">
        <v>330000</v>
      </c>
      <c r="H29" s="28">
        <v>330000</v>
      </c>
      <c r="I29" s="28">
        <v>330000</v>
      </c>
      <c r="J29" s="28">
        <v>327430.71000000002</v>
      </c>
    </row>
    <row r="30" spans="2:10" ht="15.95" customHeight="1" x14ac:dyDescent="0.2">
      <c r="B30" s="26" t="s">
        <v>42</v>
      </c>
      <c r="C30" s="14" t="str">
        <f>CONCATENATE(B27," ",E30)</f>
        <v>062178 449051</v>
      </c>
      <c r="D30" s="26" t="s">
        <v>42</v>
      </c>
      <c r="E30" s="26" t="s">
        <v>62</v>
      </c>
      <c r="F30" s="26" t="s">
        <v>63</v>
      </c>
      <c r="G30" s="32">
        <v>7627390.4400000004</v>
      </c>
      <c r="H30" s="28">
        <v>7627390.4400000004</v>
      </c>
      <c r="I30" s="28">
        <v>7627390.4400000004</v>
      </c>
      <c r="J30" s="28">
        <v>1620432</v>
      </c>
    </row>
    <row r="31" spans="2:10" ht="15.95" customHeight="1" x14ac:dyDescent="0.2">
      <c r="B31" s="26" t="s">
        <v>42</v>
      </c>
      <c r="C31" s="14" t="str">
        <f>CONCATENATE(B27," ",E31)</f>
        <v>062178 449052</v>
      </c>
      <c r="D31" s="26" t="s">
        <v>42</v>
      </c>
      <c r="E31" s="26" t="s">
        <v>66</v>
      </c>
      <c r="F31" s="26" t="s">
        <v>67</v>
      </c>
      <c r="G31" s="32">
        <v>639415.27</v>
      </c>
      <c r="H31" s="28">
        <v>639415.27</v>
      </c>
      <c r="I31" s="28">
        <v>639415.27</v>
      </c>
      <c r="J31" s="28">
        <v>526021.81999999995</v>
      </c>
    </row>
    <row r="32" spans="2:10" ht="15.95" customHeight="1" x14ac:dyDescent="0.2">
      <c r="B32" s="26" t="s">
        <v>68</v>
      </c>
      <c r="C32" s="14" t="str">
        <f>CONCATENATE(B32," ",E32)</f>
        <v>062180 339039</v>
      </c>
      <c r="D32" s="26" t="s">
        <v>42</v>
      </c>
      <c r="E32" s="26" t="s">
        <v>43</v>
      </c>
      <c r="F32" s="26" t="s">
        <v>44</v>
      </c>
      <c r="G32" s="32">
        <v>45000</v>
      </c>
      <c r="H32" s="28">
        <v>45000</v>
      </c>
      <c r="I32" s="28">
        <v>45000</v>
      </c>
      <c r="J32" s="28">
        <v>45000</v>
      </c>
    </row>
    <row r="33" spans="2:10" ht="15.95" customHeight="1" x14ac:dyDescent="0.2">
      <c r="B33" s="26" t="s">
        <v>69</v>
      </c>
      <c r="C33" s="14" t="str">
        <f>CONCATENATE(B33," ",E33)</f>
        <v>062182 339039</v>
      </c>
      <c r="D33" s="26" t="s">
        <v>42</v>
      </c>
      <c r="E33" s="26" t="s">
        <v>43</v>
      </c>
      <c r="F33" s="26" t="s">
        <v>44</v>
      </c>
      <c r="G33" s="32">
        <v>157003.1</v>
      </c>
      <c r="H33" s="28">
        <v>157003.1</v>
      </c>
      <c r="I33" s="28">
        <v>157003.1</v>
      </c>
      <c r="J33" s="28">
        <v>157003.1</v>
      </c>
    </row>
    <row r="34" spans="2:10" ht="15.95" customHeight="1" x14ac:dyDescent="0.2">
      <c r="B34" s="26" t="s">
        <v>70</v>
      </c>
      <c r="C34" s="14" t="str">
        <f>CONCATENATE(B34," ",E34)</f>
        <v>062183 449052</v>
      </c>
      <c r="D34" s="26" t="s">
        <v>42</v>
      </c>
      <c r="E34" s="26" t="s">
        <v>66</v>
      </c>
      <c r="F34" s="26" t="s">
        <v>67</v>
      </c>
      <c r="G34" s="32">
        <v>4431</v>
      </c>
      <c r="H34" s="28">
        <v>4431</v>
      </c>
      <c r="I34" s="28">
        <v>4431</v>
      </c>
      <c r="J34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131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93</v>
      </c>
      <c r="C15" s="14" t="str">
        <f>CONCATENATE(B15," ",E15)</f>
        <v>061720 339014</v>
      </c>
      <c r="D15" s="26" t="s">
        <v>42</v>
      </c>
      <c r="E15" s="26" t="s">
        <v>76</v>
      </c>
      <c r="F15" s="26" t="s">
        <v>77</v>
      </c>
      <c r="G15" s="32" t="s">
        <v>42</v>
      </c>
      <c r="H15" s="28" t="s">
        <v>42</v>
      </c>
      <c r="I15" s="28">
        <v>12643.05</v>
      </c>
      <c r="J15" s="28">
        <v>12643.05</v>
      </c>
    </row>
    <row r="16" spans="1:10" ht="15.95" customHeight="1" x14ac:dyDescent="0.2">
      <c r="B16" s="26" t="s">
        <v>42</v>
      </c>
      <c r="C16" s="14" t="str">
        <f>CONCATENATE(B15," ",E16)</f>
        <v>061720 339018</v>
      </c>
      <c r="D16" s="26" t="s">
        <v>42</v>
      </c>
      <c r="E16" s="26" t="s">
        <v>78</v>
      </c>
      <c r="F16" s="26" t="s">
        <v>79</v>
      </c>
      <c r="G16" s="32" t="s">
        <v>42</v>
      </c>
      <c r="H16" s="28" t="s">
        <v>42</v>
      </c>
      <c r="I16" s="28">
        <v>27141.81</v>
      </c>
      <c r="J16" s="28">
        <v>27141.81</v>
      </c>
    </row>
    <row r="17" spans="2:10" ht="15.95" customHeight="1" x14ac:dyDescent="0.2">
      <c r="B17" s="26" t="s">
        <v>42</v>
      </c>
      <c r="C17" s="14" t="str">
        <f>CONCATENATE(B15," ",E17)</f>
        <v>061720 339030</v>
      </c>
      <c r="D17" s="26" t="s">
        <v>42</v>
      </c>
      <c r="E17" s="26" t="s">
        <v>48</v>
      </c>
      <c r="F17" s="26" t="s">
        <v>49</v>
      </c>
      <c r="G17" s="32" t="s">
        <v>42</v>
      </c>
      <c r="H17" s="28" t="s">
        <v>42</v>
      </c>
      <c r="I17" s="28">
        <v>867.54</v>
      </c>
      <c r="J17" s="28">
        <v>632.42999999999995</v>
      </c>
    </row>
    <row r="18" spans="2:10" ht="15.95" customHeight="1" x14ac:dyDescent="0.2">
      <c r="B18" s="26" t="s">
        <v>42</v>
      </c>
      <c r="C18" s="14" t="str">
        <f>CONCATENATE(B15," ",E18)</f>
        <v>061720 339033</v>
      </c>
      <c r="D18" s="26" t="s">
        <v>42</v>
      </c>
      <c r="E18" s="26" t="s">
        <v>82</v>
      </c>
      <c r="F18" s="26" t="s">
        <v>83</v>
      </c>
      <c r="G18" s="32" t="s">
        <v>42</v>
      </c>
      <c r="H18" s="28" t="s">
        <v>42</v>
      </c>
      <c r="I18" s="28">
        <v>1939.2</v>
      </c>
      <c r="J18" s="28">
        <v>1939.2</v>
      </c>
    </row>
    <row r="19" spans="2:10" ht="15.95" customHeight="1" x14ac:dyDescent="0.2">
      <c r="B19" s="26" t="s">
        <v>42</v>
      </c>
      <c r="C19" s="14" t="str">
        <f>CONCATENATE(B15," ",E19)</f>
        <v>061720 339039</v>
      </c>
      <c r="D19" s="26" t="s">
        <v>42</v>
      </c>
      <c r="E19" s="26" t="s">
        <v>43</v>
      </c>
      <c r="F19" s="26" t="s">
        <v>44</v>
      </c>
      <c r="G19" s="32" t="s">
        <v>42</v>
      </c>
      <c r="H19" s="28" t="s">
        <v>42</v>
      </c>
      <c r="I19" s="28">
        <v>6681.49</v>
      </c>
      <c r="J19" s="28">
        <v>5181.49</v>
      </c>
    </row>
    <row r="20" spans="2:10" ht="15.95" customHeight="1" x14ac:dyDescent="0.2">
      <c r="B20" s="26" t="s">
        <v>42</v>
      </c>
      <c r="C20" s="14" t="str">
        <f>CONCATENATE(B15," ",E20)</f>
        <v>061720 339093</v>
      </c>
      <c r="D20" s="26" t="s">
        <v>42</v>
      </c>
      <c r="E20" s="26" t="s">
        <v>58</v>
      </c>
      <c r="F20" s="26" t="s">
        <v>59</v>
      </c>
      <c r="G20" s="32" t="s">
        <v>42</v>
      </c>
      <c r="H20" s="28" t="s">
        <v>42</v>
      </c>
      <c r="I20" s="28">
        <v>346.25</v>
      </c>
      <c r="J20" s="28">
        <v>346.25</v>
      </c>
    </row>
    <row r="21" spans="2:10" ht="15.95" customHeight="1" x14ac:dyDescent="0.2">
      <c r="B21" s="26" t="s">
        <v>41</v>
      </c>
      <c r="C21" s="14" t="str">
        <f>CONCATENATE(B21," ",E21)</f>
        <v>062175 339039</v>
      </c>
      <c r="D21" s="26" t="s">
        <v>42</v>
      </c>
      <c r="E21" s="26" t="s">
        <v>43</v>
      </c>
      <c r="F21" s="26" t="s">
        <v>44</v>
      </c>
      <c r="G21" s="32">
        <v>2792</v>
      </c>
      <c r="H21" s="28">
        <v>2792</v>
      </c>
      <c r="I21" s="28">
        <v>2792</v>
      </c>
      <c r="J21" s="28">
        <v>1672</v>
      </c>
    </row>
    <row r="22" spans="2:10" ht="15.95" customHeight="1" x14ac:dyDescent="0.2">
      <c r="B22" s="26" t="s">
        <v>42</v>
      </c>
      <c r="C22" s="14" t="str">
        <f>CONCATENATE(B21," ",E22)</f>
        <v>062175 339139</v>
      </c>
      <c r="D22" s="26" t="s">
        <v>42</v>
      </c>
      <c r="E22" s="26" t="s">
        <v>60</v>
      </c>
      <c r="F22" s="26" t="s">
        <v>61</v>
      </c>
      <c r="G22" s="32">
        <v>750</v>
      </c>
      <c r="H22" s="28">
        <v>750</v>
      </c>
      <c r="I22" s="28">
        <v>750</v>
      </c>
      <c r="J22" s="28">
        <v>350</v>
      </c>
    </row>
    <row r="23" spans="2:10" ht="15.95" customHeight="1" x14ac:dyDescent="0.2">
      <c r="B23" s="26" t="s">
        <v>45</v>
      </c>
      <c r="C23" s="14" t="str">
        <f>CONCATENATE(B23," ",E23)</f>
        <v>062176 339014</v>
      </c>
      <c r="D23" s="26" t="s">
        <v>42</v>
      </c>
      <c r="E23" s="26" t="s">
        <v>76</v>
      </c>
      <c r="F23" s="26" t="s">
        <v>77</v>
      </c>
      <c r="G23" s="32">
        <v>83145.919999999998</v>
      </c>
      <c r="H23" s="28">
        <v>83145.919999999998</v>
      </c>
      <c r="I23" s="28">
        <v>83145.919999999998</v>
      </c>
      <c r="J23" s="28">
        <v>83145.919999999998</v>
      </c>
    </row>
    <row r="24" spans="2:10" ht="15.95" customHeight="1" x14ac:dyDescent="0.2">
      <c r="B24" s="26" t="s">
        <v>42</v>
      </c>
      <c r="C24" s="14" t="str">
        <f>CONCATENATE(B23," ",E24)</f>
        <v>062176 339018</v>
      </c>
      <c r="D24" s="26" t="s">
        <v>42</v>
      </c>
      <c r="E24" s="26" t="s">
        <v>78</v>
      </c>
      <c r="F24" s="26" t="s">
        <v>79</v>
      </c>
      <c r="G24" s="32">
        <v>11349.25</v>
      </c>
      <c r="H24" s="28">
        <v>11349.25</v>
      </c>
      <c r="I24" s="28">
        <v>11349.25</v>
      </c>
      <c r="J24" s="28">
        <v>11349.25</v>
      </c>
    </row>
    <row r="25" spans="2:10" ht="15.95" customHeight="1" x14ac:dyDescent="0.2">
      <c r="B25" s="26" t="s">
        <v>42</v>
      </c>
      <c r="C25" s="14" t="str">
        <f>CONCATENATE(B23," ",E25)</f>
        <v>062176 339030</v>
      </c>
      <c r="D25" s="26" t="s">
        <v>42</v>
      </c>
      <c r="E25" s="26" t="s">
        <v>48</v>
      </c>
      <c r="F25" s="26" t="s">
        <v>49</v>
      </c>
      <c r="G25" s="32">
        <v>82478.16</v>
      </c>
      <c r="H25" s="28">
        <v>82478.16</v>
      </c>
      <c r="I25" s="28">
        <v>82478.16</v>
      </c>
      <c r="J25" s="28">
        <v>73753.350000000006</v>
      </c>
    </row>
    <row r="26" spans="2:10" ht="15.95" customHeight="1" x14ac:dyDescent="0.2">
      <c r="B26" s="26" t="s">
        <v>42</v>
      </c>
      <c r="C26" s="14" t="str">
        <f>CONCATENATE(B23," ",E26)</f>
        <v>062176 339033</v>
      </c>
      <c r="D26" s="26" t="s">
        <v>42</v>
      </c>
      <c r="E26" s="26" t="s">
        <v>82</v>
      </c>
      <c r="F26" s="26" t="s">
        <v>83</v>
      </c>
      <c r="G26" s="32">
        <v>52018.85</v>
      </c>
      <c r="H26" s="28">
        <v>52018.85</v>
      </c>
      <c r="I26" s="28">
        <v>52018.85</v>
      </c>
      <c r="J26" s="28">
        <v>52018.85</v>
      </c>
    </row>
    <row r="27" spans="2:10" ht="15.95" customHeight="1" x14ac:dyDescent="0.2">
      <c r="B27" s="26" t="s">
        <v>42</v>
      </c>
      <c r="C27" s="14" t="str">
        <f>CONCATENATE(B23," ",E27)</f>
        <v>062176 339036</v>
      </c>
      <c r="D27" s="26" t="s">
        <v>42</v>
      </c>
      <c r="E27" s="26" t="s">
        <v>50</v>
      </c>
      <c r="F27" s="26" t="s">
        <v>51</v>
      </c>
      <c r="G27" s="32">
        <v>18924.7</v>
      </c>
      <c r="H27" s="28">
        <v>18924.7</v>
      </c>
      <c r="I27" s="28">
        <v>18924.7</v>
      </c>
      <c r="J27" s="28">
        <v>18924.7</v>
      </c>
    </row>
    <row r="28" spans="2:10" ht="15.95" customHeight="1" x14ac:dyDescent="0.2">
      <c r="B28" s="26" t="s">
        <v>42</v>
      </c>
      <c r="C28" s="14" t="str">
        <f>CONCATENATE(B23," ",E28)</f>
        <v>062176 339039</v>
      </c>
      <c r="D28" s="26" t="s">
        <v>42</v>
      </c>
      <c r="E28" s="26" t="s">
        <v>43</v>
      </c>
      <c r="F28" s="26" t="s">
        <v>44</v>
      </c>
      <c r="G28" s="32">
        <v>1061946.1499999999</v>
      </c>
      <c r="H28" s="28">
        <v>1061946.1499999999</v>
      </c>
      <c r="I28" s="28">
        <v>1061946.1499999999</v>
      </c>
      <c r="J28" s="28">
        <v>854886.94</v>
      </c>
    </row>
    <row r="29" spans="2:10" ht="15.95" customHeight="1" x14ac:dyDescent="0.2">
      <c r="B29" s="26" t="s">
        <v>42</v>
      </c>
      <c r="C29" s="14" t="str">
        <f>CONCATENATE(B23," ",E29)</f>
        <v>062176 339047</v>
      </c>
      <c r="D29" s="26" t="s">
        <v>42</v>
      </c>
      <c r="E29" s="26" t="s">
        <v>54</v>
      </c>
      <c r="F29" s="26" t="s">
        <v>55</v>
      </c>
      <c r="G29" s="32">
        <v>805.75</v>
      </c>
      <c r="H29" s="28">
        <v>805.75</v>
      </c>
      <c r="I29" s="28">
        <v>805.75</v>
      </c>
      <c r="J29" s="28">
        <v>805.75</v>
      </c>
    </row>
    <row r="30" spans="2:10" ht="15.95" customHeight="1" x14ac:dyDescent="0.2">
      <c r="B30" s="26" t="s">
        <v>42</v>
      </c>
      <c r="C30" s="14" t="str">
        <f>CONCATENATE(B23," ",E30)</f>
        <v>062176 339093</v>
      </c>
      <c r="D30" s="26" t="s">
        <v>42</v>
      </c>
      <c r="E30" s="26" t="s">
        <v>58</v>
      </c>
      <c r="F30" s="26" t="s">
        <v>59</v>
      </c>
      <c r="G30" s="32">
        <v>7099.61</v>
      </c>
      <c r="H30" s="28">
        <v>7099.61</v>
      </c>
      <c r="I30" s="28">
        <v>6959.31</v>
      </c>
      <c r="J30" s="28">
        <v>6959.31</v>
      </c>
    </row>
    <row r="31" spans="2:10" ht="15.95" customHeight="1" x14ac:dyDescent="0.2">
      <c r="B31" s="26" t="s">
        <v>42</v>
      </c>
      <c r="C31" s="14" t="str">
        <f>CONCATENATE(B23," ",E31)</f>
        <v>062176 339147</v>
      </c>
      <c r="D31" s="26" t="s">
        <v>42</v>
      </c>
      <c r="E31" s="26" t="s">
        <v>99</v>
      </c>
      <c r="F31" s="26" t="s">
        <v>100</v>
      </c>
      <c r="G31" s="32">
        <v>3000</v>
      </c>
      <c r="H31" s="28">
        <v>3000</v>
      </c>
      <c r="I31" s="28">
        <v>3000</v>
      </c>
      <c r="J31" s="28">
        <v>3000</v>
      </c>
    </row>
    <row r="32" spans="2:10" ht="15.95" customHeight="1" x14ac:dyDescent="0.2">
      <c r="B32" s="26" t="s">
        <v>42</v>
      </c>
      <c r="C32" s="14" t="str">
        <f>CONCATENATE(B23," ",E32)</f>
        <v>062176 449051</v>
      </c>
      <c r="D32" s="26" t="s">
        <v>42</v>
      </c>
      <c r="E32" s="26" t="s">
        <v>62</v>
      </c>
      <c r="F32" s="26" t="s">
        <v>63</v>
      </c>
      <c r="G32" s="32">
        <v>600000</v>
      </c>
      <c r="H32" s="28">
        <v>600000</v>
      </c>
      <c r="I32" s="28">
        <v>600000</v>
      </c>
      <c r="J32" s="28" t="s">
        <v>42</v>
      </c>
    </row>
    <row r="33" spans="2:10" ht="15.95" customHeight="1" x14ac:dyDescent="0.2">
      <c r="B33" s="26" t="s">
        <v>42</v>
      </c>
      <c r="C33" s="14" t="str">
        <f>CONCATENATE(B23," ",E33)</f>
        <v>062176 449052</v>
      </c>
      <c r="D33" s="26" t="s">
        <v>42</v>
      </c>
      <c r="E33" s="26" t="s">
        <v>66</v>
      </c>
      <c r="F33" s="26" t="s">
        <v>67</v>
      </c>
      <c r="G33" s="32">
        <v>96500.37</v>
      </c>
      <c r="H33" s="28">
        <v>96500.37</v>
      </c>
      <c r="I33" s="28">
        <v>96500.37</v>
      </c>
      <c r="J33" s="28" t="s">
        <v>42</v>
      </c>
    </row>
    <row r="34" spans="2:10" ht="15.95" customHeight="1" x14ac:dyDescent="0.2">
      <c r="B34" s="26" t="s">
        <v>65</v>
      </c>
      <c r="C34" s="14" t="str">
        <f>CONCATENATE(B34," ",E34)</f>
        <v>062178 339037</v>
      </c>
      <c r="D34" s="26" t="s">
        <v>42</v>
      </c>
      <c r="E34" s="26" t="s">
        <v>52</v>
      </c>
      <c r="F34" s="26" t="s">
        <v>53</v>
      </c>
      <c r="G34" s="32">
        <v>140708.22</v>
      </c>
      <c r="H34" s="28">
        <v>140708.22</v>
      </c>
      <c r="I34" s="28">
        <v>140708.22</v>
      </c>
      <c r="J34" s="28">
        <v>82705.64</v>
      </c>
    </row>
    <row r="35" spans="2:10" ht="15.95" customHeight="1" x14ac:dyDescent="0.2">
      <c r="B35" s="26" t="s">
        <v>42</v>
      </c>
      <c r="C35" s="14" t="str">
        <f>CONCATENATE(B34," ",E35)</f>
        <v>062178 449051</v>
      </c>
      <c r="D35" s="26" t="s">
        <v>42</v>
      </c>
      <c r="E35" s="26" t="s">
        <v>62</v>
      </c>
      <c r="F35" s="26" t="s">
        <v>63</v>
      </c>
      <c r="G35" s="32">
        <v>4183922.24</v>
      </c>
      <c r="H35" s="28">
        <v>4183922.24</v>
      </c>
      <c r="I35" s="28">
        <v>4183922.24</v>
      </c>
      <c r="J35" s="28">
        <v>2436126.6</v>
      </c>
    </row>
    <row r="36" spans="2:10" ht="15.95" customHeight="1" x14ac:dyDescent="0.2">
      <c r="B36" s="26" t="s">
        <v>42</v>
      </c>
      <c r="C36" s="14" t="str">
        <f>CONCATENATE(B34," ",E36)</f>
        <v>062178 449052</v>
      </c>
      <c r="D36" s="26" t="s">
        <v>42</v>
      </c>
      <c r="E36" s="26" t="s">
        <v>66</v>
      </c>
      <c r="F36" s="26" t="s">
        <v>67</v>
      </c>
      <c r="G36" s="32">
        <v>247749.46</v>
      </c>
      <c r="H36" s="28">
        <v>247749.46</v>
      </c>
      <c r="I36" s="28">
        <v>247749.46</v>
      </c>
      <c r="J36" s="28">
        <v>25080.799999999999</v>
      </c>
    </row>
    <row r="37" spans="2:10" ht="15.95" customHeight="1" x14ac:dyDescent="0.2">
      <c r="B37" s="26" t="s">
        <v>106</v>
      </c>
      <c r="C37" s="14" t="str">
        <f>CONCATENATE(B37," ",E37)</f>
        <v>062181 339014</v>
      </c>
      <c r="D37" s="26" t="s">
        <v>42</v>
      </c>
      <c r="E37" s="26" t="s">
        <v>76</v>
      </c>
      <c r="F37" s="26" t="s">
        <v>77</v>
      </c>
      <c r="G37" s="32">
        <v>3101.3</v>
      </c>
      <c r="H37" s="28">
        <v>3101.3</v>
      </c>
      <c r="I37" s="28">
        <v>3101.3</v>
      </c>
      <c r="J37" s="28">
        <v>3101.3</v>
      </c>
    </row>
    <row r="38" spans="2:10" ht="15.95" customHeight="1" x14ac:dyDescent="0.2">
      <c r="B38" s="26" t="s">
        <v>42</v>
      </c>
      <c r="C38" s="14" t="str">
        <f>CONCATENATE(B37," ",E38)</f>
        <v>062181 339033</v>
      </c>
      <c r="D38" s="26" t="s">
        <v>42</v>
      </c>
      <c r="E38" s="26" t="s">
        <v>82</v>
      </c>
      <c r="F38" s="26" t="s">
        <v>83</v>
      </c>
      <c r="G38" s="32">
        <v>4900</v>
      </c>
      <c r="H38" s="28">
        <v>4900</v>
      </c>
      <c r="I38" s="28">
        <v>4900</v>
      </c>
      <c r="J38" s="28">
        <v>2698.5</v>
      </c>
    </row>
    <row r="39" spans="2:10" ht="15.95" customHeight="1" x14ac:dyDescent="0.2">
      <c r="B39" s="26" t="s">
        <v>42</v>
      </c>
      <c r="C39" s="14" t="str">
        <f>CONCATENATE(B37," ",E39)</f>
        <v>062181 339036</v>
      </c>
      <c r="D39" s="26" t="s">
        <v>42</v>
      </c>
      <c r="E39" s="26" t="s">
        <v>50</v>
      </c>
      <c r="F39" s="26" t="s">
        <v>51</v>
      </c>
      <c r="G39" s="32">
        <v>1770</v>
      </c>
      <c r="H39" s="28">
        <v>1770</v>
      </c>
      <c r="I39" s="28">
        <v>1770</v>
      </c>
      <c r="J39" s="28">
        <v>1770</v>
      </c>
    </row>
    <row r="40" spans="2:10" ht="15.95" customHeight="1" x14ac:dyDescent="0.2">
      <c r="B40" s="26" t="s">
        <v>42</v>
      </c>
      <c r="C40" s="14" t="str">
        <f>CONCATENATE(B37," ",E40)</f>
        <v>062181 339039</v>
      </c>
      <c r="D40" s="26" t="s">
        <v>42</v>
      </c>
      <c r="E40" s="26" t="s">
        <v>43</v>
      </c>
      <c r="F40" s="26" t="s">
        <v>44</v>
      </c>
      <c r="G40" s="32">
        <v>92</v>
      </c>
      <c r="H40" s="28">
        <v>92</v>
      </c>
      <c r="I40" s="28">
        <v>92</v>
      </c>
      <c r="J40" s="28">
        <v>92</v>
      </c>
    </row>
    <row r="41" spans="2:10" ht="15.95" customHeight="1" x14ac:dyDescent="0.2">
      <c r="B41" s="26" t="s">
        <v>42</v>
      </c>
      <c r="C41" s="14" t="str">
        <f>CONCATENATE(B37," ",E41)</f>
        <v>062181 339093</v>
      </c>
      <c r="D41" s="26" t="s">
        <v>42</v>
      </c>
      <c r="E41" s="26" t="s">
        <v>58</v>
      </c>
      <c r="F41" s="26" t="s">
        <v>59</v>
      </c>
      <c r="G41" s="32">
        <v>280.60000000000002</v>
      </c>
      <c r="H41" s="28">
        <v>280.60000000000002</v>
      </c>
      <c r="I41" s="28">
        <v>280.60000000000002</v>
      </c>
      <c r="J41" s="28">
        <v>280.60000000000002</v>
      </c>
    </row>
    <row r="42" spans="2:10" ht="15.95" customHeight="1" x14ac:dyDescent="0.2">
      <c r="B42" s="26" t="s">
        <v>69</v>
      </c>
      <c r="C42" s="14" t="str">
        <f>CONCATENATE(B42," ",E42)</f>
        <v>062182 339014</v>
      </c>
      <c r="D42" s="26" t="s">
        <v>42</v>
      </c>
      <c r="E42" s="26" t="s">
        <v>76</v>
      </c>
      <c r="F42" s="26" t="s">
        <v>77</v>
      </c>
      <c r="G42" s="32">
        <v>1341.5</v>
      </c>
      <c r="H42" s="28">
        <v>1341.5</v>
      </c>
      <c r="I42" s="28">
        <v>1341.5</v>
      </c>
      <c r="J42" s="28">
        <v>1341.5</v>
      </c>
    </row>
    <row r="43" spans="2:10" ht="15.95" customHeight="1" x14ac:dyDescent="0.2">
      <c r="B43" s="26" t="s">
        <v>42</v>
      </c>
      <c r="C43" s="14" t="str">
        <f>CONCATENATE(B42," ",E43)</f>
        <v>062182 339018</v>
      </c>
      <c r="D43" s="26" t="s">
        <v>42</v>
      </c>
      <c r="E43" s="26" t="s">
        <v>78</v>
      </c>
      <c r="F43" s="26" t="s">
        <v>79</v>
      </c>
      <c r="G43" s="32">
        <v>23700</v>
      </c>
      <c r="H43" s="28">
        <v>23700</v>
      </c>
      <c r="I43" s="28">
        <v>23700</v>
      </c>
      <c r="J43" s="28">
        <v>23700</v>
      </c>
    </row>
    <row r="44" spans="2:10" ht="15.95" customHeight="1" x14ac:dyDescent="0.2">
      <c r="B44" s="26" t="s">
        <v>42</v>
      </c>
      <c r="C44" s="14" t="str">
        <f>CONCATENATE(B42," ",E44)</f>
        <v>062182 339030</v>
      </c>
      <c r="D44" s="26" t="s">
        <v>42</v>
      </c>
      <c r="E44" s="26" t="s">
        <v>48</v>
      </c>
      <c r="F44" s="26" t="s">
        <v>49</v>
      </c>
      <c r="G44" s="32">
        <v>3088.12</v>
      </c>
      <c r="H44" s="28">
        <v>3088.12</v>
      </c>
      <c r="I44" s="28">
        <v>3088.12</v>
      </c>
      <c r="J44" s="28" t="s">
        <v>42</v>
      </c>
    </row>
    <row r="45" spans="2:10" ht="15.95" customHeight="1" x14ac:dyDescent="0.2">
      <c r="B45" s="26" t="s">
        <v>42</v>
      </c>
      <c r="C45" s="14" t="str">
        <f>CONCATENATE(B42," ",E45)</f>
        <v>062182 339033</v>
      </c>
      <c r="D45" s="26" t="s">
        <v>42</v>
      </c>
      <c r="E45" s="26" t="s">
        <v>82</v>
      </c>
      <c r="F45" s="26" t="s">
        <v>83</v>
      </c>
      <c r="G45" s="32">
        <v>554.9</v>
      </c>
      <c r="H45" s="28">
        <v>554.9</v>
      </c>
      <c r="I45" s="28">
        <v>554.9</v>
      </c>
      <c r="J45" s="28">
        <v>554.9</v>
      </c>
    </row>
    <row r="46" spans="2:10" ht="15.95" customHeight="1" x14ac:dyDescent="0.2">
      <c r="B46" s="26" t="s">
        <v>42</v>
      </c>
      <c r="C46" s="14" t="str">
        <f>CONCATENATE(B42," ",E46)</f>
        <v>062182 339036</v>
      </c>
      <c r="D46" s="26" t="s">
        <v>42</v>
      </c>
      <c r="E46" s="26" t="s">
        <v>50</v>
      </c>
      <c r="F46" s="26" t="s">
        <v>51</v>
      </c>
      <c r="G46" s="32">
        <v>360.5</v>
      </c>
      <c r="H46" s="28">
        <v>360.5</v>
      </c>
      <c r="I46" s="28">
        <v>360.5</v>
      </c>
      <c r="J46" s="28">
        <v>360.5</v>
      </c>
    </row>
    <row r="47" spans="2:10" ht="15.95" customHeight="1" x14ac:dyDescent="0.2">
      <c r="B47" s="26" t="s">
        <v>42</v>
      </c>
      <c r="C47" s="14" t="str">
        <f>CONCATENATE(B42," ",E47)</f>
        <v>062182 339093</v>
      </c>
      <c r="D47" s="26" t="s">
        <v>42</v>
      </c>
      <c r="E47" s="26" t="s">
        <v>58</v>
      </c>
      <c r="F47" s="26" t="s">
        <v>59</v>
      </c>
      <c r="G47" s="32">
        <v>212.9</v>
      </c>
      <c r="H47" s="28">
        <v>212.9</v>
      </c>
      <c r="I47" s="28">
        <v>212.9</v>
      </c>
      <c r="J47" s="28">
        <v>212.9</v>
      </c>
    </row>
    <row r="48" spans="2:10" ht="15.95" customHeight="1" x14ac:dyDescent="0.2">
      <c r="B48" s="26" t="s">
        <v>70</v>
      </c>
      <c r="C48" s="14" t="str">
        <f>CONCATENATE(B48," ",E48)</f>
        <v>062183 339039</v>
      </c>
      <c r="D48" s="26" t="s">
        <v>42</v>
      </c>
      <c r="E48" s="26" t="s">
        <v>43</v>
      </c>
      <c r="F48" s="26" t="s">
        <v>44</v>
      </c>
      <c r="G48" s="32">
        <v>950000</v>
      </c>
      <c r="H48" s="28">
        <v>950000</v>
      </c>
      <c r="I48" s="28">
        <v>950000</v>
      </c>
      <c r="J48" s="28" t="s">
        <v>42</v>
      </c>
    </row>
    <row r="49" spans="2:10" ht="15.95" customHeight="1" x14ac:dyDescent="0.2">
      <c r="B49" s="26" t="s">
        <v>42</v>
      </c>
      <c r="C49" s="14" t="str">
        <f>CONCATENATE(B48," ",E49)</f>
        <v>062183 449052</v>
      </c>
      <c r="D49" s="26" t="s">
        <v>42</v>
      </c>
      <c r="E49" s="26" t="s">
        <v>66</v>
      </c>
      <c r="F49" s="26" t="s">
        <v>67</v>
      </c>
      <c r="G49" s="32">
        <v>2954</v>
      </c>
      <c r="H49" s="28">
        <v>2954</v>
      </c>
      <c r="I49" s="28">
        <v>2954</v>
      </c>
      <c r="J49" s="28">
        <v>2954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130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41</v>
      </c>
      <c r="C15" s="14" t="str">
        <f>CONCATENATE(B15," ",E15)</f>
        <v>062175 339039</v>
      </c>
      <c r="D15" s="26" t="s">
        <v>42</v>
      </c>
      <c r="E15" s="26" t="s">
        <v>43</v>
      </c>
      <c r="F15" s="26" t="s">
        <v>44</v>
      </c>
      <c r="G15" s="32">
        <v>1840</v>
      </c>
      <c r="H15" s="28">
        <v>1840</v>
      </c>
      <c r="I15" s="28">
        <v>1840</v>
      </c>
      <c r="J15" s="28">
        <v>1840</v>
      </c>
    </row>
    <row r="16" spans="1:10" ht="15.95" customHeight="1" x14ac:dyDescent="0.2">
      <c r="B16" s="26" t="s">
        <v>42</v>
      </c>
      <c r="C16" s="14" t="str">
        <f>CONCATENATE(B15," ",E16)</f>
        <v>062175 339139</v>
      </c>
      <c r="D16" s="26" t="s">
        <v>42</v>
      </c>
      <c r="E16" s="26" t="s">
        <v>60</v>
      </c>
      <c r="F16" s="26" t="s">
        <v>61</v>
      </c>
      <c r="G16" s="32">
        <v>932</v>
      </c>
      <c r="H16" s="28">
        <v>932</v>
      </c>
      <c r="I16" s="28">
        <v>932</v>
      </c>
      <c r="J16" s="28">
        <v>932</v>
      </c>
    </row>
    <row r="17" spans="2:10" ht="15.95" customHeight="1" x14ac:dyDescent="0.2">
      <c r="B17" s="26" t="s">
        <v>45</v>
      </c>
      <c r="C17" s="14" t="str">
        <f>CONCATENATE(B17," ",E17)</f>
        <v>062176 339014</v>
      </c>
      <c r="D17" s="26" t="s">
        <v>42</v>
      </c>
      <c r="E17" s="26" t="s">
        <v>76</v>
      </c>
      <c r="F17" s="26" t="s">
        <v>77</v>
      </c>
      <c r="G17" s="32">
        <v>36309.03</v>
      </c>
      <c r="H17" s="28">
        <v>36309.03</v>
      </c>
      <c r="I17" s="28">
        <v>36309.03</v>
      </c>
      <c r="J17" s="28">
        <v>36309.03</v>
      </c>
    </row>
    <row r="18" spans="2:10" ht="15.95" customHeight="1" x14ac:dyDescent="0.2">
      <c r="B18" s="26" t="s">
        <v>42</v>
      </c>
      <c r="C18" s="14" t="str">
        <f>CONCATENATE(B17," ",E18)</f>
        <v>062176 339030</v>
      </c>
      <c r="D18" s="26" t="s">
        <v>42</v>
      </c>
      <c r="E18" s="26" t="s">
        <v>48</v>
      </c>
      <c r="F18" s="26" t="s">
        <v>49</v>
      </c>
      <c r="G18" s="32">
        <v>52412.66</v>
      </c>
      <c r="H18" s="28">
        <v>52412.66</v>
      </c>
      <c r="I18" s="28">
        <v>52412.66</v>
      </c>
      <c r="J18" s="28">
        <v>32286.32</v>
      </c>
    </row>
    <row r="19" spans="2:10" ht="15.95" customHeight="1" x14ac:dyDescent="0.2">
      <c r="B19" s="26" t="s">
        <v>42</v>
      </c>
      <c r="C19" s="14" t="str">
        <f>CONCATENATE(B17," ",E19)</f>
        <v>062176 339033</v>
      </c>
      <c r="D19" s="26" t="s">
        <v>42</v>
      </c>
      <c r="E19" s="26" t="s">
        <v>82</v>
      </c>
      <c r="F19" s="26" t="s">
        <v>83</v>
      </c>
      <c r="G19" s="32">
        <v>35832.629999999997</v>
      </c>
      <c r="H19" s="28">
        <v>35832.629999999997</v>
      </c>
      <c r="I19" s="28">
        <v>35832.629999999997</v>
      </c>
      <c r="J19" s="28">
        <v>22790.76</v>
      </c>
    </row>
    <row r="20" spans="2:10" ht="15.95" customHeight="1" x14ac:dyDescent="0.2">
      <c r="B20" s="26" t="s">
        <v>42</v>
      </c>
      <c r="C20" s="14" t="str">
        <f>CONCATENATE(B17," ",E20)</f>
        <v>062176 339036</v>
      </c>
      <c r="D20" s="26" t="s">
        <v>42</v>
      </c>
      <c r="E20" s="26" t="s">
        <v>50</v>
      </c>
      <c r="F20" s="26" t="s">
        <v>51</v>
      </c>
      <c r="G20" s="32">
        <v>360.5</v>
      </c>
      <c r="H20" s="28">
        <v>360.5</v>
      </c>
      <c r="I20" s="28">
        <v>360.5</v>
      </c>
      <c r="J20" s="28">
        <v>360.5</v>
      </c>
    </row>
    <row r="21" spans="2:10" ht="15.95" customHeight="1" x14ac:dyDescent="0.2">
      <c r="B21" s="26" t="s">
        <v>42</v>
      </c>
      <c r="C21" s="14" t="str">
        <f>CONCATENATE(B17," ",E21)</f>
        <v>062176 339039</v>
      </c>
      <c r="D21" s="26" t="s">
        <v>42</v>
      </c>
      <c r="E21" s="26" t="s">
        <v>43</v>
      </c>
      <c r="F21" s="26" t="s">
        <v>44</v>
      </c>
      <c r="G21" s="32">
        <v>195618.78</v>
      </c>
      <c r="H21" s="28">
        <v>195618.78</v>
      </c>
      <c r="I21" s="28">
        <v>195618.78</v>
      </c>
      <c r="J21" s="28">
        <v>131317.48000000001</v>
      </c>
    </row>
    <row r="22" spans="2:10" ht="15.95" customHeight="1" x14ac:dyDescent="0.2">
      <c r="B22" s="26" t="s">
        <v>42</v>
      </c>
      <c r="C22" s="14" t="str">
        <f>CONCATENATE(B17," ",E22)</f>
        <v>062176 339047</v>
      </c>
      <c r="D22" s="26" t="s">
        <v>42</v>
      </c>
      <c r="E22" s="26" t="s">
        <v>54</v>
      </c>
      <c r="F22" s="26" t="s">
        <v>55</v>
      </c>
      <c r="G22" s="32">
        <v>661.77</v>
      </c>
      <c r="H22" s="28">
        <v>661.77</v>
      </c>
      <c r="I22" s="28">
        <v>661.77</v>
      </c>
      <c r="J22" s="28">
        <v>661.77</v>
      </c>
    </row>
    <row r="23" spans="2:10" ht="15.95" customHeight="1" x14ac:dyDescent="0.2">
      <c r="B23" s="26" t="s">
        <v>42</v>
      </c>
      <c r="C23" s="14" t="str">
        <f>CONCATENATE(B17," ",E23)</f>
        <v>062176 339093</v>
      </c>
      <c r="D23" s="26" t="s">
        <v>42</v>
      </c>
      <c r="E23" s="26" t="s">
        <v>58</v>
      </c>
      <c r="F23" s="26" t="s">
        <v>59</v>
      </c>
      <c r="G23" s="32">
        <v>6797.29</v>
      </c>
      <c r="H23" s="28">
        <v>6797.29</v>
      </c>
      <c r="I23" s="28">
        <v>6797.29</v>
      </c>
      <c r="J23" s="28">
        <v>6797.29</v>
      </c>
    </row>
    <row r="24" spans="2:10" ht="15.95" customHeight="1" x14ac:dyDescent="0.2">
      <c r="B24" s="26" t="s">
        <v>42</v>
      </c>
      <c r="C24" s="14" t="str">
        <f>CONCATENATE(B17," ",E24)</f>
        <v>062176 449052</v>
      </c>
      <c r="D24" s="26" t="s">
        <v>42</v>
      </c>
      <c r="E24" s="26" t="s">
        <v>66</v>
      </c>
      <c r="F24" s="26" t="s">
        <v>67</v>
      </c>
      <c r="G24" s="32">
        <v>134513.07</v>
      </c>
      <c r="H24" s="28">
        <v>134513.07</v>
      </c>
      <c r="I24" s="28">
        <v>134513.07</v>
      </c>
      <c r="J24" s="28">
        <v>13780.98</v>
      </c>
    </row>
    <row r="25" spans="2:10" ht="15.95" customHeight="1" x14ac:dyDescent="0.2">
      <c r="B25" s="26" t="s">
        <v>65</v>
      </c>
      <c r="C25" s="14" t="str">
        <f>CONCATENATE(B25," ",E25)</f>
        <v>062178 449051</v>
      </c>
      <c r="D25" s="26" t="s">
        <v>42</v>
      </c>
      <c r="E25" s="26" t="s">
        <v>62</v>
      </c>
      <c r="F25" s="26" t="s">
        <v>63</v>
      </c>
      <c r="G25" s="32">
        <v>1605372.69</v>
      </c>
      <c r="H25" s="28">
        <v>1605372.69</v>
      </c>
      <c r="I25" s="28">
        <v>1605372.69</v>
      </c>
      <c r="J25" s="28">
        <v>113234.28</v>
      </c>
    </row>
    <row r="26" spans="2:10" ht="15.95" customHeight="1" x14ac:dyDescent="0.2">
      <c r="B26" s="26" t="s">
        <v>42</v>
      </c>
      <c r="C26" s="14" t="str">
        <f>CONCATENATE(B25," ",E26)</f>
        <v>062178 449052</v>
      </c>
      <c r="D26" s="26" t="s">
        <v>42</v>
      </c>
      <c r="E26" s="26" t="s">
        <v>66</v>
      </c>
      <c r="F26" s="26" t="s">
        <v>67</v>
      </c>
      <c r="G26" s="32">
        <v>823438.57</v>
      </c>
      <c r="H26" s="28">
        <v>823438.57</v>
      </c>
      <c r="I26" s="28">
        <v>823438.57</v>
      </c>
      <c r="J26" s="28" t="s">
        <v>42</v>
      </c>
    </row>
    <row r="27" spans="2:10" ht="15.95" customHeight="1" x14ac:dyDescent="0.2">
      <c r="B27" s="26" t="s">
        <v>106</v>
      </c>
      <c r="C27" s="14" t="str">
        <f>CONCATENATE(B27," ",E27)</f>
        <v>062181 339014</v>
      </c>
      <c r="D27" s="26" t="s">
        <v>42</v>
      </c>
      <c r="E27" s="26" t="s">
        <v>76</v>
      </c>
      <c r="F27" s="26" t="s">
        <v>77</v>
      </c>
      <c r="G27" s="32">
        <v>461.72</v>
      </c>
      <c r="H27" s="28">
        <v>461.72</v>
      </c>
      <c r="I27" s="28">
        <v>461.72</v>
      </c>
      <c r="J27" s="28">
        <v>461.72</v>
      </c>
    </row>
    <row r="28" spans="2:10" ht="15.95" customHeight="1" x14ac:dyDescent="0.2">
      <c r="B28" s="26" t="s">
        <v>42</v>
      </c>
      <c r="C28" s="14" t="str">
        <f>CONCATENATE(B27," ",E28)</f>
        <v>062181 339033</v>
      </c>
      <c r="D28" s="26" t="s">
        <v>42</v>
      </c>
      <c r="E28" s="26" t="s">
        <v>82</v>
      </c>
      <c r="F28" s="26" t="s">
        <v>83</v>
      </c>
      <c r="G28" s="32">
        <v>10320.799999999999</v>
      </c>
      <c r="H28" s="28">
        <v>10320.799999999999</v>
      </c>
      <c r="I28" s="28">
        <v>10320.799999999999</v>
      </c>
      <c r="J28" s="28" t="s">
        <v>42</v>
      </c>
    </row>
    <row r="29" spans="2:10" ht="15.95" customHeight="1" x14ac:dyDescent="0.2">
      <c r="B29" s="26" t="s">
        <v>42</v>
      </c>
      <c r="C29" s="14" t="str">
        <f>CONCATENATE(B27," ",E29)</f>
        <v>062181 339036</v>
      </c>
      <c r="D29" s="26" t="s">
        <v>42</v>
      </c>
      <c r="E29" s="26" t="s">
        <v>50</v>
      </c>
      <c r="F29" s="26" t="s">
        <v>51</v>
      </c>
      <c r="G29" s="32">
        <v>265.5</v>
      </c>
      <c r="H29" s="28">
        <v>265.5</v>
      </c>
      <c r="I29" s="28">
        <v>265.5</v>
      </c>
      <c r="J29" s="28">
        <v>265.5</v>
      </c>
    </row>
    <row r="30" spans="2:10" ht="15.95" customHeight="1" x14ac:dyDescent="0.2">
      <c r="B30" s="26" t="s">
        <v>69</v>
      </c>
      <c r="C30" s="14" t="str">
        <f>CONCATENATE(B30," ",E30)</f>
        <v>062182 339014</v>
      </c>
      <c r="D30" s="26" t="s">
        <v>42</v>
      </c>
      <c r="E30" s="26" t="s">
        <v>76</v>
      </c>
      <c r="F30" s="26" t="s">
        <v>77</v>
      </c>
      <c r="G30" s="32">
        <v>214.65</v>
      </c>
      <c r="H30" s="28">
        <v>214.65</v>
      </c>
      <c r="I30" s="28">
        <v>214.65</v>
      </c>
      <c r="J30" s="28">
        <v>214.65</v>
      </c>
    </row>
    <row r="31" spans="2:10" ht="15.95" customHeight="1" x14ac:dyDescent="0.2">
      <c r="B31" s="26" t="s">
        <v>42</v>
      </c>
      <c r="C31" s="14" t="str">
        <f>CONCATENATE(B30," ",E31)</f>
        <v>062182 339018</v>
      </c>
      <c r="D31" s="26" t="s">
        <v>42</v>
      </c>
      <c r="E31" s="26" t="s">
        <v>78</v>
      </c>
      <c r="F31" s="26" t="s">
        <v>79</v>
      </c>
      <c r="G31" s="32">
        <v>25200</v>
      </c>
      <c r="H31" s="28">
        <v>25200</v>
      </c>
      <c r="I31" s="28">
        <v>25200</v>
      </c>
      <c r="J31" s="28">
        <v>25200</v>
      </c>
    </row>
    <row r="32" spans="2:10" ht="15.95" customHeight="1" x14ac:dyDescent="0.2">
      <c r="B32" s="26" t="s">
        <v>70</v>
      </c>
      <c r="C32" s="14" t="str">
        <f>CONCATENATE(B32," ",E32)</f>
        <v>062183 449052</v>
      </c>
      <c r="D32" s="26" t="s">
        <v>42</v>
      </c>
      <c r="E32" s="26" t="s">
        <v>66</v>
      </c>
      <c r="F32" s="26" t="s">
        <v>67</v>
      </c>
      <c r="G32" s="32">
        <v>1477</v>
      </c>
      <c r="H32" s="28">
        <v>1477</v>
      </c>
      <c r="I32" s="28">
        <v>1477</v>
      </c>
      <c r="J32" s="28">
        <v>1477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129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45</v>
      </c>
      <c r="C15" s="14" t="str">
        <f>CONCATENATE(B15," ",E15)</f>
        <v>062176 339014</v>
      </c>
      <c r="D15" s="26" t="s">
        <v>42</v>
      </c>
      <c r="E15" s="26" t="s">
        <v>76</v>
      </c>
      <c r="F15" s="26" t="s">
        <v>77</v>
      </c>
      <c r="G15" s="32">
        <v>36493.25</v>
      </c>
      <c r="H15" s="28">
        <v>36493.25</v>
      </c>
      <c r="I15" s="28">
        <v>36493.25</v>
      </c>
      <c r="J15" s="28">
        <v>36493.25</v>
      </c>
    </row>
    <row r="16" spans="1:10" ht="15.95" customHeight="1" x14ac:dyDescent="0.2">
      <c r="B16" s="26" t="s">
        <v>42</v>
      </c>
      <c r="C16" s="14" t="str">
        <f>CONCATENATE(B15," ",E16)</f>
        <v>062176 339018</v>
      </c>
      <c r="D16" s="26" t="s">
        <v>42</v>
      </c>
      <c r="E16" s="26" t="s">
        <v>78</v>
      </c>
      <c r="F16" s="26" t="s">
        <v>79</v>
      </c>
      <c r="G16" s="32">
        <v>17500</v>
      </c>
      <c r="H16" s="28">
        <v>17500</v>
      </c>
      <c r="I16" s="28">
        <v>17500</v>
      </c>
      <c r="J16" s="28">
        <v>17500</v>
      </c>
    </row>
    <row r="17" spans="2:10" ht="15.95" customHeight="1" x14ac:dyDescent="0.2">
      <c r="B17" s="26" t="s">
        <v>42</v>
      </c>
      <c r="C17" s="14" t="str">
        <f>CONCATENATE(B15," ",E17)</f>
        <v>062176 339030</v>
      </c>
      <c r="D17" s="26" t="s">
        <v>42</v>
      </c>
      <c r="E17" s="26" t="s">
        <v>48</v>
      </c>
      <c r="F17" s="26" t="s">
        <v>49</v>
      </c>
      <c r="G17" s="32">
        <v>504714.23</v>
      </c>
      <c r="H17" s="28">
        <v>504714.23</v>
      </c>
      <c r="I17" s="28">
        <v>504714.23</v>
      </c>
      <c r="J17" s="28">
        <v>101450.2</v>
      </c>
    </row>
    <row r="18" spans="2:10" ht="15.95" customHeight="1" x14ac:dyDescent="0.2">
      <c r="B18" s="26" t="s">
        <v>42</v>
      </c>
      <c r="C18" s="14" t="str">
        <f>CONCATENATE(B15," ",E18)</f>
        <v>062176 339033</v>
      </c>
      <c r="D18" s="26" t="s">
        <v>42</v>
      </c>
      <c r="E18" s="26" t="s">
        <v>82</v>
      </c>
      <c r="F18" s="26" t="s">
        <v>83</v>
      </c>
      <c r="G18" s="32">
        <v>52210.34</v>
      </c>
      <c r="H18" s="28">
        <v>52210.34</v>
      </c>
      <c r="I18" s="28">
        <v>52210.34</v>
      </c>
      <c r="J18" s="28">
        <v>21146.49</v>
      </c>
    </row>
    <row r="19" spans="2:10" ht="15.95" customHeight="1" x14ac:dyDescent="0.2">
      <c r="B19" s="26" t="s">
        <v>42</v>
      </c>
      <c r="C19" s="14" t="str">
        <f>CONCATENATE(B15," ",E19)</f>
        <v>062176 339036</v>
      </c>
      <c r="D19" s="26" t="s">
        <v>42</v>
      </c>
      <c r="E19" s="26" t="s">
        <v>50</v>
      </c>
      <c r="F19" s="26" t="s">
        <v>51</v>
      </c>
      <c r="G19" s="32">
        <v>796.5</v>
      </c>
      <c r="H19" s="28">
        <v>796.5</v>
      </c>
      <c r="I19" s="28">
        <v>796.5</v>
      </c>
      <c r="J19" s="28">
        <v>796.5</v>
      </c>
    </row>
    <row r="20" spans="2:10" ht="15.95" customHeight="1" x14ac:dyDescent="0.2">
      <c r="B20" s="26" t="s">
        <v>42</v>
      </c>
      <c r="C20" s="14" t="str">
        <f>CONCATENATE(B15," ",E20)</f>
        <v>062176 339039</v>
      </c>
      <c r="D20" s="26" t="s">
        <v>42</v>
      </c>
      <c r="E20" s="26" t="s">
        <v>43</v>
      </c>
      <c r="F20" s="26" t="s">
        <v>44</v>
      </c>
      <c r="G20" s="32">
        <v>262206.69</v>
      </c>
      <c r="H20" s="28">
        <v>262206.69</v>
      </c>
      <c r="I20" s="28">
        <v>262206.69</v>
      </c>
      <c r="J20" s="28">
        <v>84381</v>
      </c>
    </row>
    <row r="21" spans="2:10" ht="15.95" customHeight="1" x14ac:dyDescent="0.2">
      <c r="B21" s="26" t="s">
        <v>42</v>
      </c>
      <c r="C21" s="14" t="str">
        <f>CONCATENATE(B15," ",E21)</f>
        <v>062176 449052</v>
      </c>
      <c r="D21" s="26" t="s">
        <v>42</v>
      </c>
      <c r="E21" s="26" t="s">
        <v>66</v>
      </c>
      <c r="F21" s="26" t="s">
        <v>67</v>
      </c>
      <c r="G21" s="32">
        <v>122235.98</v>
      </c>
      <c r="H21" s="28">
        <v>122235.98</v>
      </c>
      <c r="I21" s="28">
        <v>122235.98</v>
      </c>
      <c r="J21" s="28" t="s">
        <v>42</v>
      </c>
    </row>
    <row r="22" spans="2:10" ht="15.95" customHeight="1" x14ac:dyDescent="0.2">
      <c r="B22" s="26" t="s">
        <v>65</v>
      </c>
      <c r="C22" s="14" t="str">
        <f>CONCATENATE(B22," ",E22)</f>
        <v>062178 339037</v>
      </c>
      <c r="D22" s="26" t="s">
        <v>42</v>
      </c>
      <c r="E22" s="26" t="s">
        <v>52</v>
      </c>
      <c r="F22" s="26" t="s">
        <v>53</v>
      </c>
      <c r="G22" s="32">
        <v>94126.98</v>
      </c>
      <c r="H22" s="28">
        <v>94126.98</v>
      </c>
      <c r="I22" s="28">
        <v>94126.98</v>
      </c>
      <c r="J22" s="28">
        <v>58139.06</v>
      </c>
    </row>
    <row r="23" spans="2:10" ht="15.95" customHeight="1" x14ac:dyDescent="0.2">
      <c r="B23" s="26" t="s">
        <v>42</v>
      </c>
      <c r="C23" s="14" t="str">
        <f>CONCATENATE(B22," ",E23)</f>
        <v>062178 449051</v>
      </c>
      <c r="D23" s="26" t="s">
        <v>42</v>
      </c>
      <c r="E23" s="26" t="s">
        <v>62</v>
      </c>
      <c r="F23" s="26" t="s">
        <v>63</v>
      </c>
      <c r="G23" s="32">
        <v>904132.19</v>
      </c>
      <c r="H23" s="28">
        <v>904132.19</v>
      </c>
      <c r="I23" s="28">
        <v>904132.19</v>
      </c>
      <c r="J23" s="28">
        <v>332467.24</v>
      </c>
    </row>
    <row r="24" spans="2:10" ht="15.95" customHeight="1" x14ac:dyDescent="0.2">
      <c r="B24" s="26" t="s">
        <v>42</v>
      </c>
      <c r="C24" s="14" t="str">
        <f>CONCATENATE(B22," ",E24)</f>
        <v>062178 449052</v>
      </c>
      <c r="D24" s="26" t="s">
        <v>42</v>
      </c>
      <c r="E24" s="26" t="s">
        <v>66</v>
      </c>
      <c r="F24" s="26" t="s">
        <v>67</v>
      </c>
      <c r="G24" s="32">
        <v>43191.9</v>
      </c>
      <c r="H24" s="28">
        <v>43191.9</v>
      </c>
      <c r="I24" s="28">
        <v>43191.9</v>
      </c>
      <c r="J24" s="28">
        <v>14139.22</v>
      </c>
    </row>
    <row r="25" spans="2:10" ht="15.95" customHeight="1" x14ac:dyDescent="0.2">
      <c r="B25" s="26" t="s">
        <v>106</v>
      </c>
      <c r="C25" s="14" t="str">
        <f>CONCATENATE(B25," ",E25)</f>
        <v>062181 339018</v>
      </c>
      <c r="D25" s="26" t="s">
        <v>42</v>
      </c>
      <c r="E25" s="26" t="s">
        <v>78</v>
      </c>
      <c r="F25" s="26" t="s">
        <v>79</v>
      </c>
      <c r="G25" s="32">
        <v>7000</v>
      </c>
      <c r="H25" s="28">
        <v>7000</v>
      </c>
      <c r="I25" s="28">
        <v>7000</v>
      </c>
      <c r="J25" s="28">
        <v>7000</v>
      </c>
    </row>
    <row r="26" spans="2:10" ht="15.95" customHeight="1" x14ac:dyDescent="0.2">
      <c r="B26" s="26" t="s">
        <v>42</v>
      </c>
      <c r="C26" s="14" t="str">
        <f>CONCATENATE(B25," ",E26)</f>
        <v>062181 339030</v>
      </c>
      <c r="D26" s="26" t="s">
        <v>42</v>
      </c>
      <c r="E26" s="26" t="s">
        <v>48</v>
      </c>
      <c r="F26" s="26" t="s">
        <v>49</v>
      </c>
      <c r="G26" s="32">
        <v>6289.6</v>
      </c>
      <c r="H26" s="28">
        <v>6289.6</v>
      </c>
      <c r="I26" s="28">
        <v>6289.6</v>
      </c>
      <c r="J26" s="28">
        <v>3692.4</v>
      </c>
    </row>
    <row r="27" spans="2:10" ht="15.95" customHeight="1" x14ac:dyDescent="0.2">
      <c r="B27" s="26" t="s">
        <v>42</v>
      </c>
      <c r="C27" s="14" t="str">
        <f>CONCATENATE(B25," ",E27)</f>
        <v>062181 339033</v>
      </c>
      <c r="D27" s="26" t="s">
        <v>42</v>
      </c>
      <c r="E27" s="26" t="s">
        <v>82</v>
      </c>
      <c r="F27" s="26" t="s">
        <v>83</v>
      </c>
      <c r="G27" s="32">
        <v>20265.03</v>
      </c>
      <c r="H27" s="28">
        <v>20265.03</v>
      </c>
      <c r="I27" s="28">
        <v>20265.03</v>
      </c>
      <c r="J27" s="28">
        <v>16273.67</v>
      </c>
    </row>
    <row r="28" spans="2:10" ht="15.95" customHeight="1" x14ac:dyDescent="0.2">
      <c r="B28" s="26" t="s">
        <v>42</v>
      </c>
      <c r="C28" s="14" t="str">
        <f>CONCATENATE(B25," ",E28)</f>
        <v>062181 339039</v>
      </c>
      <c r="D28" s="26" t="s">
        <v>42</v>
      </c>
      <c r="E28" s="26" t="s">
        <v>43</v>
      </c>
      <c r="F28" s="26" t="s">
        <v>44</v>
      </c>
      <c r="G28" s="32">
        <v>186587.4</v>
      </c>
      <c r="H28" s="28">
        <v>186587.4</v>
      </c>
      <c r="I28" s="28">
        <v>186587.4</v>
      </c>
      <c r="J28" s="28">
        <v>4362.5</v>
      </c>
    </row>
    <row r="29" spans="2:10" ht="15.95" customHeight="1" x14ac:dyDescent="0.2">
      <c r="B29" s="26" t="s">
        <v>69</v>
      </c>
      <c r="C29" s="14" t="str">
        <f>CONCATENATE(B29," ",E29)</f>
        <v>062182 339014</v>
      </c>
      <c r="D29" s="26" t="s">
        <v>42</v>
      </c>
      <c r="E29" s="26" t="s">
        <v>76</v>
      </c>
      <c r="F29" s="26" t="s">
        <v>77</v>
      </c>
      <c r="G29" s="32">
        <v>442.5</v>
      </c>
      <c r="H29" s="28">
        <v>442.5</v>
      </c>
      <c r="I29" s="28">
        <v>442.5</v>
      </c>
      <c r="J29" s="28">
        <v>442.5</v>
      </c>
    </row>
    <row r="30" spans="2:10" ht="15.95" customHeight="1" x14ac:dyDescent="0.2">
      <c r="B30" s="26" t="s">
        <v>42</v>
      </c>
      <c r="C30" s="14" t="str">
        <f>CONCATENATE(B29," ",E30)</f>
        <v>062182 339018</v>
      </c>
      <c r="D30" s="26" t="s">
        <v>42</v>
      </c>
      <c r="E30" s="26" t="s">
        <v>78</v>
      </c>
      <c r="F30" s="26" t="s">
        <v>79</v>
      </c>
      <c r="G30" s="32">
        <v>6400</v>
      </c>
      <c r="H30" s="28">
        <v>6400</v>
      </c>
      <c r="I30" s="28">
        <v>6400</v>
      </c>
      <c r="J30" s="28">
        <v>6400</v>
      </c>
    </row>
    <row r="31" spans="2:10" ht="15.95" customHeight="1" x14ac:dyDescent="0.2">
      <c r="B31" s="26" t="s">
        <v>42</v>
      </c>
      <c r="C31" s="14" t="str">
        <f>CONCATENATE(B29," ",E31)</f>
        <v>062182 339036</v>
      </c>
      <c r="D31" s="26" t="s">
        <v>42</v>
      </c>
      <c r="E31" s="26" t="s">
        <v>50</v>
      </c>
      <c r="F31" s="26" t="s">
        <v>51</v>
      </c>
      <c r="G31" s="32">
        <v>2655</v>
      </c>
      <c r="H31" s="28">
        <v>2655</v>
      </c>
      <c r="I31" s="28">
        <v>2655</v>
      </c>
      <c r="J31" s="28">
        <v>2655</v>
      </c>
    </row>
    <row r="32" spans="2:10" ht="15.95" customHeight="1" x14ac:dyDescent="0.2">
      <c r="B32" s="26" t="s">
        <v>70</v>
      </c>
      <c r="C32" s="14" t="str">
        <f>CONCATENATE(B32," ",E32)</f>
        <v>062183 339039</v>
      </c>
      <c r="D32" s="26" t="s">
        <v>42</v>
      </c>
      <c r="E32" s="26" t="s">
        <v>43</v>
      </c>
      <c r="F32" s="26" t="s">
        <v>44</v>
      </c>
      <c r="G32" s="32">
        <v>15995</v>
      </c>
      <c r="H32" s="28">
        <v>15995</v>
      </c>
      <c r="I32" s="28">
        <v>15995</v>
      </c>
      <c r="J32" s="28" t="s">
        <v>42</v>
      </c>
    </row>
    <row r="33" spans="2:10" ht="15.95" customHeight="1" x14ac:dyDescent="0.2">
      <c r="B33" s="26" t="s">
        <v>42</v>
      </c>
      <c r="C33" s="14" t="str">
        <f>CONCATENATE(B32," ",E33)</f>
        <v>062183 449052</v>
      </c>
      <c r="D33" s="26" t="s">
        <v>42</v>
      </c>
      <c r="E33" s="26" t="s">
        <v>66</v>
      </c>
      <c r="F33" s="26" t="s">
        <v>67</v>
      </c>
      <c r="G33" s="32">
        <v>1477</v>
      </c>
      <c r="H33" s="28">
        <v>1477</v>
      </c>
      <c r="I33" s="28">
        <v>1477</v>
      </c>
      <c r="J33" s="28">
        <v>1477</v>
      </c>
    </row>
    <row r="34" spans="2:10" ht="15.95" customHeight="1" x14ac:dyDescent="0.2">
      <c r="B34" s="26" t="s">
        <v>125</v>
      </c>
      <c r="C34" s="14" t="str">
        <f>CONCATENATE(B34," ",E34)</f>
        <v>079210 449051</v>
      </c>
      <c r="D34" s="26" t="s">
        <v>42</v>
      </c>
      <c r="E34" s="26" t="s">
        <v>62</v>
      </c>
      <c r="F34" s="26" t="s">
        <v>63</v>
      </c>
      <c r="G34" s="32">
        <v>256000</v>
      </c>
      <c r="H34" s="28">
        <v>256000</v>
      </c>
      <c r="I34" s="28">
        <v>256000</v>
      </c>
      <c r="J34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126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41</v>
      </c>
      <c r="C15" s="14" t="str">
        <f>CONCATENATE(B15," ",E15)</f>
        <v>062175 339039</v>
      </c>
      <c r="D15" s="26" t="s">
        <v>42</v>
      </c>
      <c r="E15" s="26" t="s">
        <v>43</v>
      </c>
      <c r="F15" s="26" t="s">
        <v>44</v>
      </c>
      <c r="G15" s="32">
        <v>812</v>
      </c>
      <c r="H15" s="28">
        <v>812</v>
      </c>
      <c r="I15" s="28">
        <v>812</v>
      </c>
      <c r="J15" s="28" t="s">
        <v>42</v>
      </c>
    </row>
    <row r="16" spans="1:10" ht="15.95" customHeight="1" x14ac:dyDescent="0.2">
      <c r="B16" s="26" t="s">
        <v>45</v>
      </c>
      <c r="C16" s="14" t="str">
        <f>CONCATENATE(B16," ",E16)</f>
        <v>062176 339014</v>
      </c>
      <c r="D16" s="26" t="s">
        <v>42</v>
      </c>
      <c r="E16" s="26" t="s">
        <v>76</v>
      </c>
      <c r="F16" s="26" t="s">
        <v>77</v>
      </c>
      <c r="G16" s="32">
        <v>24931.17</v>
      </c>
      <c r="H16" s="28">
        <v>24931.17</v>
      </c>
      <c r="I16" s="28">
        <v>24931.17</v>
      </c>
      <c r="J16" s="28">
        <v>24931.17</v>
      </c>
    </row>
    <row r="17" spans="2:10" ht="15.95" customHeight="1" x14ac:dyDescent="0.2">
      <c r="B17" s="26" t="s">
        <v>42</v>
      </c>
      <c r="C17" s="14" t="str">
        <f>CONCATENATE(B16," ",E17)</f>
        <v>062176 339030</v>
      </c>
      <c r="D17" s="26" t="s">
        <v>42</v>
      </c>
      <c r="E17" s="26" t="s">
        <v>48</v>
      </c>
      <c r="F17" s="26" t="s">
        <v>49</v>
      </c>
      <c r="G17" s="32">
        <v>196667.67</v>
      </c>
      <c r="H17" s="28">
        <v>196667.67</v>
      </c>
      <c r="I17" s="28">
        <v>196667.67</v>
      </c>
      <c r="J17" s="28">
        <v>133681.22</v>
      </c>
    </row>
    <row r="18" spans="2:10" ht="15.95" customHeight="1" x14ac:dyDescent="0.2">
      <c r="B18" s="26" t="s">
        <v>42</v>
      </c>
      <c r="C18" s="14" t="str">
        <f>CONCATENATE(B16," ",E18)</f>
        <v>062176 339033</v>
      </c>
      <c r="D18" s="26" t="s">
        <v>42</v>
      </c>
      <c r="E18" s="26" t="s">
        <v>82</v>
      </c>
      <c r="F18" s="26" t="s">
        <v>83</v>
      </c>
      <c r="G18" s="32">
        <v>59832</v>
      </c>
      <c r="H18" s="28">
        <v>59832</v>
      </c>
      <c r="I18" s="28">
        <v>59832</v>
      </c>
      <c r="J18" s="28">
        <v>9227.7999999999993</v>
      </c>
    </row>
    <row r="19" spans="2:10" ht="15.95" customHeight="1" x14ac:dyDescent="0.2">
      <c r="B19" s="26" t="s">
        <v>42</v>
      </c>
      <c r="C19" s="14" t="str">
        <f>CONCATENATE(B16," ",E19)</f>
        <v>062176 339036</v>
      </c>
      <c r="D19" s="26" t="s">
        <v>42</v>
      </c>
      <c r="E19" s="26" t="s">
        <v>50</v>
      </c>
      <c r="F19" s="26" t="s">
        <v>51</v>
      </c>
      <c r="G19" s="32">
        <v>898</v>
      </c>
      <c r="H19" s="28">
        <v>898</v>
      </c>
      <c r="I19" s="28">
        <v>898</v>
      </c>
      <c r="J19" s="28">
        <v>898</v>
      </c>
    </row>
    <row r="20" spans="2:10" ht="15.95" customHeight="1" x14ac:dyDescent="0.2">
      <c r="B20" s="26" t="s">
        <v>42</v>
      </c>
      <c r="C20" s="14" t="str">
        <f>CONCATENATE(B16," ",E20)</f>
        <v>062176 339039</v>
      </c>
      <c r="D20" s="26" t="s">
        <v>42</v>
      </c>
      <c r="E20" s="26" t="s">
        <v>43</v>
      </c>
      <c r="F20" s="26" t="s">
        <v>44</v>
      </c>
      <c r="G20" s="32">
        <v>343267.14</v>
      </c>
      <c r="H20" s="28">
        <v>343267.14</v>
      </c>
      <c r="I20" s="28">
        <v>343267.14</v>
      </c>
      <c r="J20" s="28">
        <v>192225.5</v>
      </c>
    </row>
    <row r="21" spans="2:10" ht="15.95" customHeight="1" x14ac:dyDescent="0.2">
      <c r="B21" s="26" t="s">
        <v>42</v>
      </c>
      <c r="C21" s="14" t="str">
        <f>CONCATENATE(B16," ",E21)</f>
        <v>062176 339093</v>
      </c>
      <c r="D21" s="26" t="s">
        <v>42</v>
      </c>
      <c r="E21" s="26" t="s">
        <v>58</v>
      </c>
      <c r="F21" s="26" t="s">
        <v>59</v>
      </c>
      <c r="G21" s="32">
        <v>1101.7</v>
      </c>
      <c r="H21" s="28">
        <v>1101.7</v>
      </c>
      <c r="I21" s="28">
        <v>1101.7</v>
      </c>
      <c r="J21" s="28">
        <v>1101.7</v>
      </c>
    </row>
    <row r="22" spans="2:10" ht="15.95" customHeight="1" x14ac:dyDescent="0.2">
      <c r="B22" s="26" t="s">
        <v>42</v>
      </c>
      <c r="C22" s="14" t="str">
        <f>CONCATENATE(B16," ",E22)</f>
        <v>062176 339139</v>
      </c>
      <c r="D22" s="26" t="s">
        <v>42</v>
      </c>
      <c r="E22" s="26" t="s">
        <v>60</v>
      </c>
      <c r="F22" s="26" t="s">
        <v>61</v>
      </c>
      <c r="G22" s="32">
        <v>142.80000000000001</v>
      </c>
      <c r="H22" s="28">
        <v>142.80000000000001</v>
      </c>
      <c r="I22" s="28">
        <v>142.80000000000001</v>
      </c>
      <c r="J22" s="28">
        <v>142.80000000000001</v>
      </c>
    </row>
    <row r="23" spans="2:10" ht="15.95" customHeight="1" x14ac:dyDescent="0.2">
      <c r="B23" s="26" t="s">
        <v>42</v>
      </c>
      <c r="C23" s="14" t="str">
        <f>CONCATENATE(B16," ",E23)</f>
        <v>062176 449052</v>
      </c>
      <c r="D23" s="26" t="s">
        <v>42</v>
      </c>
      <c r="E23" s="26" t="s">
        <v>66</v>
      </c>
      <c r="F23" s="26" t="s">
        <v>67</v>
      </c>
      <c r="G23" s="32">
        <v>86416.21</v>
      </c>
      <c r="H23" s="28">
        <v>86416.21</v>
      </c>
      <c r="I23" s="28">
        <v>86416.21</v>
      </c>
      <c r="J23" s="28" t="s">
        <v>42</v>
      </c>
    </row>
    <row r="24" spans="2:10" ht="15.95" customHeight="1" x14ac:dyDescent="0.2">
      <c r="B24" s="26" t="s">
        <v>65</v>
      </c>
      <c r="C24" s="14" t="str">
        <f>CONCATENATE(B24," ",E24)</f>
        <v>062178 339037</v>
      </c>
      <c r="D24" s="26" t="s">
        <v>42</v>
      </c>
      <c r="E24" s="26" t="s">
        <v>52</v>
      </c>
      <c r="F24" s="26" t="s">
        <v>53</v>
      </c>
      <c r="G24" s="32">
        <v>108554.21</v>
      </c>
      <c r="H24" s="28">
        <v>108554.21</v>
      </c>
      <c r="I24" s="28">
        <v>108554.21</v>
      </c>
      <c r="J24" s="28">
        <v>64801.13</v>
      </c>
    </row>
    <row r="25" spans="2:10" ht="15.95" customHeight="1" x14ac:dyDescent="0.2">
      <c r="B25" s="26" t="s">
        <v>42</v>
      </c>
      <c r="C25" s="14" t="str">
        <f>CONCATENATE(B24," ",E25)</f>
        <v>062178 449051</v>
      </c>
      <c r="D25" s="26" t="s">
        <v>42</v>
      </c>
      <c r="E25" s="26" t="s">
        <v>62</v>
      </c>
      <c r="F25" s="26" t="s">
        <v>63</v>
      </c>
      <c r="G25" s="32">
        <v>1111958.3899999999</v>
      </c>
      <c r="H25" s="28">
        <v>1111958.3899999999</v>
      </c>
      <c r="I25" s="28">
        <v>1111958.3899999999</v>
      </c>
      <c r="J25" s="28" t="s">
        <v>42</v>
      </c>
    </row>
    <row r="26" spans="2:10" ht="15.95" customHeight="1" x14ac:dyDescent="0.2">
      <c r="B26" s="26" t="s">
        <v>42</v>
      </c>
      <c r="C26" s="14" t="str">
        <f>CONCATENATE(B24," ",E26)</f>
        <v>062178 449052</v>
      </c>
      <c r="D26" s="26" t="s">
        <v>42</v>
      </c>
      <c r="E26" s="26" t="s">
        <v>66</v>
      </c>
      <c r="F26" s="26" t="s">
        <v>67</v>
      </c>
      <c r="G26" s="32">
        <v>274363.02</v>
      </c>
      <c r="H26" s="28">
        <v>274363.02</v>
      </c>
      <c r="I26" s="28">
        <v>274363.02</v>
      </c>
      <c r="J26" s="28">
        <v>103487.42</v>
      </c>
    </row>
    <row r="27" spans="2:10" ht="15.95" customHeight="1" x14ac:dyDescent="0.2">
      <c r="B27" s="26" t="s">
        <v>106</v>
      </c>
      <c r="C27" s="14" t="str">
        <f>CONCATENATE(B27," ",E27)</f>
        <v>062181 339033</v>
      </c>
      <c r="D27" s="26" t="s">
        <v>42</v>
      </c>
      <c r="E27" s="26" t="s">
        <v>82</v>
      </c>
      <c r="F27" s="26" t="s">
        <v>83</v>
      </c>
      <c r="G27" s="32">
        <v>3720</v>
      </c>
      <c r="H27" s="28">
        <v>3720</v>
      </c>
      <c r="I27" s="28">
        <v>3720</v>
      </c>
      <c r="J27" s="28" t="s">
        <v>42</v>
      </c>
    </row>
    <row r="28" spans="2:10" ht="15.95" customHeight="1" x14ac:dyDescent="0.2">
      <c r="B28" s="26" t="s">
        <v>69</v>
      </c>
      <c r="C28" s="14" t="str">
        <f>CONCATENATE(B28," ",E28)</f>
        <v>062182 339014</v>
      </c>
      <c r="D28" s="26" t="s">
        <v>42</v>
      </c>
      <c r="E28" s="26" t="s">
        <v>76</v>
      </c>
      <c r="F28" s="26" t="s">
        <v>77</v>
      </c>
      <c r="G28" s="32">
        <v>1122.82</v>
      </c>
      <c r="H28" s="28">
        <v>1122.82</v>
      </c>
      <c r="I28" s="28">
        <v>1122.82</v>
      </c>
      <c r="J28" s="28">
        <v>1122.82</v>
      </c>
    </row>
    <row r="29" spans="2:10" ht="15.95" customHeight="1" x14ac:dyDescent="0.2">
      <c r="B29" s="26" t="s">
        <v>42</v>
      </c>
      <c r="C29" s="14" t="str">
        <f>CONCATENATE(B28," ",E29)</f>
        <v>062182 339015</v>
      </c>
      <c r="D29" s="26" t="s">
        <v>42</v>
      </c>
      <c r="E29" s="26" t="s">
        <v>127</v>
      </c>
      <c r="F29" s="26" t="s">
        <v>128</v>
      </c>
      <c r="G29" s="32">
        <v>528.75</v>
      </c>
      <c r="H29" s="28">
        <v>528.75</v>
      </c>
      <c r="I29" s="28">
        <v>528.75</v>
      </c>
      <c r="J29" s="28">
        <v>528.75</v>
      </c>
    </row>
    <row r="30" spans="2:10" ht="15.95" customHeight="1" x14ac:dyDescent="0.2">
      <c r="B30" s="26" t="s">
        <v>42</v>
      </c>
      <c r="C30" s="14" t="str">
        <f>CONCATENATE(B28," ",E30)</f>
        <v>062182 339018</v>
      </c>
      <c r="D30" s="26" t="s">
        <v>42</v>
      </c>
      <c r="E30" s="26" t="s">
        <v>78</v>
      </c>
      <c r="F30" s="26" t="s">
        <v>79</v>
      </c>
      <c r="G30" s="32">
        <v>4000</v>
      </c>
      <c r="H30" s="28">
        <v>4000</v>
      </c>
      <c r="I30" s="28">
        <v>4000</v>
      </c>
      <c r="J30" s="28">
        <v>4000</v>
      </c>
    </row>
    <row r="31" spans="2:10" ht="15.95" customHeight="1" x14ac:dyDescent="0.2">
      <c r="B31" s="26" t="s">
        <v>42</v>
      </c>
      <c r="C31" s="14" t="str">
        <f>CONCATENATE(B28," ",E31)</f>
        <v>062182 339033</v>
      </c>
      <c r="D31" s="26" t="s">
        <v>42</v>
      </c>
      <c r="E31" s="26" t="s">
        <v>82</v>
      </c>
      <c r="F31" s="26" t="s">
        <v>83</v>
      </c>
      <c r="G31" s="32">
        <v>978.97</v>
      </c>
      <c r="H31" s="28">
        <v>978.97</v>
      </c>
      <c r="I31" s="28">
        <v>978.97</v>
      </c>
      <c r="J31" s="28">
        <v>978.97</v>
      </c>
    </row>
    <row r="32" spans="2:10" ht="15.95" customHeight="1" x14ac:dyDescent="0.2">
      <c r="B32" s="26" t="s">
        <v>42</v>
      </c>
      <c r="C32" s="14" t="str">
        <f>CONCATENATE(B28," ",E32)</f>
        <v>062182 339036</v>
      </c>
      <c r="D32" s="26" t="s">
        <v>42</v>
      </c>
      <c r="E32" s="26" t="s">
        <v>50</v>
      </c>
      <c r="F32" s="26" t="s">
        <v>51</v>
      </c>
      <c r="G32" s="32">
        <v>442.5</v>
      </c>
      <c r="H32" s="28">
        <v>442.5</v>
      </c>
      <c r="I32" s="28">
        <v>442.5</v>
      </c>
      <c r="J32" s="28">
        <v>442.5</v>
      </c>
    </row>
    <row r="33" spans="2:10" ht="15.95" customHeight="1" x14ac:dyDescent="0.2">
      <c r="B33" s="26" t="s">
        <v>42</v>
      </c>
      <c r="C33" s="14" t="str">
        <f>CONCATENATE(B28," ",E33)</f>
        <v>062182 339093</v>
      </c>
      <c r="D33" s="26" t="s">
        <v>42</v>
      </c>
      <c r="E33" s="26" t="s">
        <v>58</v>
      </c>
      <c r="F33" s="26" t="s">
        <v>59</v>
      </c>
      <c r="G33" s="32">
        <v>463.15</v>
      </c>
      <c r="H33" s="28">
        <v>463.15</v>
      </c>
      <c r="I33" s="28">
        <v>463.15</v>
      </c>
      <c r="J33" s="28">
        <v>463.15</v>
      </c>
    </row>
    <row r="34" spans="2:10" ht="15.95" customHeight="1" x14ac:dyDescent="0.2">
      <c r="B34" s="26" t="s">
        <v>70</v>
      </c>
      <c r="C34" s="14" t="str">
        <f>CONCATENATE(B34," ",E34)</f>
        <v>062183 449052</v>
      </c>
      <c r="D34" s="26" t="s">
        <v>42</v>
      </c>
      <c r="E34" s="26" t="s">
        <v>66</v>
      </c>
      <c r="F34" s="26" t="s">
        <v>67</v>
      </c>
      <c r="G34" s="32">
        <v>1477</v>
      </c>
      <c r="H34" s="28">
        <v>1477</v>
      </c>
      <c r="I34" s="28">
        <v>1477</v>
      </c>
      <c r="J34" s="28">
        <v>1477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124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41</v>
      </c>
      <c r="C15" s="14" t="str">
        <f>CONCATENATE(B15," ",E15)</f>
        <v>062175 339039</v>
      </c>
      <c r="D15" s="26" t="s">
        <v>42</v>
      </c>
      <c r="E15" s="26" t="s">
        <v>43</v>
      </c>
      <c r="F15" s="26" t="s">
        <v>44</v>
      </c>
      <c r="G15" s="32">
        <v>2370</v>
      </c>
      <c r="H15" s="28">
        <v>2370</v>
      </c>
      <c r="I15" s="28">
        <v>2370</v>
      </c>
      <c r="J15" s="28">
        <v>680</v>
      </c>
    </row>
    <row r="16" spans="1:10" ht="15.95" customHeight="1" x14ac:dyDescent="0.2">
      <c r="B16" s="26" t="s">
        <v>45</v>
      </c>
      <c r="C16" s="14" t="str">
        <f>CONCATENATE(B16," ",E16)</f>
        <v>062176 339014</v>
      </c>
      <c r="D16" s="26" t="s">
        <v>42</v>
      </c>
      <c r="E16" s="26" t="s">
        <v>76</v>
      </c>
      <c r="F16" s="26" t="s">
        <v>77</v>
      </c>
      <c r="G16" s="32">
        <v>42413.7</v>
      </c>
      <c r="H16" s="28">
        <v>42413.7</v>
      </c>
      <c r="I16" s="28">
        <v>42413.7</v>
      </c>
      <c r="J16" s="28">
        <v>42413.7</v>
      </c>
    </row>
    <row r="17" spans="2:10" ht="15.95" customHeight="1" x14ac:dyDescent="0.2">
      <c r="B17" s="26" t="s">
        <v>42</v>
      </c>
      <c r="C17" s="14" t="str">
        <f>CONCATENATE(B16," ",E17)</f>
        <v>062176 339030</v>
      </c>
      <c r="D17" s="26" t="s">
        <v>42</v>
      </c>
      <c r="E17" s="26" t="s">
        <v>48</v>
      </c>
      <c r="F17" s="26" t="s">
        <v>49</v>
      </c>
      <c r="G17" s="32">
        <v>14544.24</v>
      </c>
      <c r="H17" s="28">
        <v>14544.24</v>
      </c>
      <c r="I17" s="28">
        <v>14544.24</v>
      </c>
      <c r="J17" s="28">
        <v>5875.39</v>
      </c>
    </row>
    <row r="18" spans="2:10" ht="15.95" customHeight="1" x14ac:dyDescent="0.2">
      <c r="B18" s="26" t="s">
        <v>42</v>
      </c>
      <c r="C18" s="14" t="str">
        <f>CONCATENATE(B16," ",E18)</f>
        <v>062176 339033</v>
      </c>
      <c r="D18" s="26" t="s">
        <v>42</v>
      </c>
      <c r="E18" s="26" t="s">
        <v>82</v>
      </c>
      <c r="F18" s="26" t="s">
        <v>83</v>
      </c>
      <c r="G18" s="32">
        <v>63316.01</v>
      </c>
      <c r="H18" s="28">
        <v>63316.01</v>
      </c>
      <c r="I18" s="28">
        <v>63316.01</v>
      </c>
      <c r="J18" s="28">
        <v>47376.75</v>
      </c>
    </row>
    <row r="19" spans="2:10" ht="15.95" customHeight="1" x14ac:dyDescent="0.2">
      <c r="B19" s="26" t="s">
        <v>42</v>
      </c>
      <c r="C19" s="14" t="str">
        <f>CONCATENATE(B16," ",E19)</f>
        <v>062176 339036</v>
      </c>
      <c r="D19" s="26" t="s">
        <v>42</v>
      </c>
      <c r="E19" s="26" t="s">
        <v>50</v>
      </c>
      <c r="F19" s="26" t="s">
        <v>51</v>
      </c>
      <c r="G19" s="32">
        <v>1416</v>
      </c>
      <c r="H19" s="28">
        <v>1416</v>
      </c>
      <c r="I19" s="28">
        <v>1416</v>
      </c>
      <c r="J19" s="28">
        <v>1416</v>
      </c>
    </row>
    <row r="20" spans="2:10" ht="15.95" customHeight="1" x14ac:dyDescent="0.2">
      <c r="B20" s="26" t="s">
        <v>42</v>
      </c>
      <c r="C20" s="14" t="str">
        <f>CONCATENATE(B16," ",E20)</f>
        <v>062176 339039</v>
      </c>
      <c r="D20" s="26" t="s">
        <v>42</v>
      </c>
      <c r="E20" s="26" t="s">
        <v>43</v>
      </c>
      <c r="F20" s="26" t="s">
        <v>44</v>
      </c>
      <c r="G20" s="32">
        <v>271907.73</v>
      </c>
      <c r="H20" s="28">
        <v>271907.73</v>
      </c>
      <c r="I20" s="28">
        <v>271907.73</v>
      </c>
      <c r="J20" s="28">
        <v>183930.81</v>
      </c>
    </row>
    <row r="21" spans="2:10" ht="15.95" customHeight="1" x14ac:dyDescent="0.2">
      <c r="B21" s="26" t="s">
        <v>42</v>
      </c>
      <c r="C21" s="14" t="str">
        <f>CONCATENATE(B16," ",E21)</f>
        <v>062176 339093</v>
      </c>
      <c r="D21" s="26" t="s">
        <v>42</v>
      </c>
      <c r="E21" s="26" t="s">
        <v>58</v>
      </c>
      <c r="F21" s="26" t="s">
        <v>59</v>
      </c>
      <c r="G21" s="32">
        <v>1187.53</v>
      </c>
      <c r="H21" s="28">
        <v>1187.53</v>
      </c>
      <c r="I21" s="28">
        <v>1187.53</v>
      </c>
      <c r="J21" s="28">
        <v>1187.53</v>
      </c>
    </row>
    <row r="22" spans="2:10" ht="15.95" customHeight="1" x14ac:dyDescent="0.2">
      <c r="B22" s="26" t="s">
        <v>42</v>
      </c>
      <c r="C22" s="14" t="str">
        <f>CONCATENATE(B16," ",E22)</f>
        <v>062176 449052</v>
      </c>
      <c r="D22" s="26" t="s">
        <v>42</v>
      </c>
      <c r="E22" s="26" t="s">
        <v>66</v>
      </c>
      <c r="F22" s="26" t="s">
        <v>67</v>
      </c>
      <c r="G22" s="32">
        <v>45753.49</v>
      </c>
      <c r="H22" s="28">
        <v>45753.49</v>
      </c>
      <c r="I22" s="28">
        <v>45753.49</v>
      </c>
      <c r="J22" s="28" t="s">
        <v>42</v>
      </c>
    </row>
    <row r="23" spans="2:10" ht="15.95" customHeight="1" x14ac:dyDescent="0.2">
      <c r="B23" s="26" t="s">
        <v>65</v>
      </c>
      <c r="C23" s="14" t="str">
        <f>CONCATENATE(B23," ",E23)</f>
        <v>062178 449051</v>
      </c>
      <c r="D23" s="26" t="s">
        <v>42</v>
      </c>
      <c r="E23" s="26" t="s">
        <v>62</v>
      </c>
      <c r="F23" s="26" t="s">
        <v>63</v>
      </c>
      <c r="G23" s="32">
        <v>3534374</v>
      </c>
      <c r="H23" s="28">
        <v>3534374</v>
      </c>
      <c r="I23" s="28">
        <v>3534374</v>
      </c>
      <c r="J23" s="28">
        <v>257344.86</v>
      </c>
    </row>
    <row r="24" spans="2:10" ht="15.95" customHeight="1" x14ac:dyDescent="0.2">
      <c r="B24" s="26" t="s">
        <v>42</v>
      </c>
      <c r="C24" s="14" t="str">
        <f>CONCATENATE(B23," ",E24)</f>
        <v>062178 449052</v>
      </c>
      <c r="D24" s="26" t="s">
        <v>42</v>
      </c>
      <c r="E24" s="26" t="s">
        <v>66</v>
      </c>
      <c r="F24" s="26" t="s">
        <v>67</v>
      </c>
      <c r="G24" s="32">
        <v>449468.22</v>
      </c>
      <c r="H24" s="28">
        <v>449468.22</v>
      </c>
      <c r="I24" s="28">
        <v>449468.22</v>
      </c>
      <c r="J24" s="28">
        <v>30674.27</v>
      </c>
    </row>
    <row r="25" spans="2:10" ht="15.95" customHeight="1" x14ac:dyDescent="0.2">
      <c r="B25" s="26" t="s">
        <v>106</v>
      </c>
      <c r="C25" s="14" t="str">
        <f>CONCATENATE(B25," ",E25)</f>
        <v>062181 339014</v>
      </c>
      <c r="D25" s="26" t="s">
        <v>42</v>
      </c>
      <c r="E25" s="26" t="s">
        <v>76</v>
      </c>
      <c r="F25" s="26" t="s">
        <v>77</v>
      </c>
      <c r="G25" s="32">
        <v>6570.78</v>
      </c>
      <c r="H25" s="28">
        <v>6570.78</v>
      </c>
      <c r="I25" s="28">
        <v>6570.78</v>
      </c>
      <c r="J25" s="28">
        <v>6570.78</v>
      </c>
    </row>
    <row r="26" spans="2:10" ht="15.95" customHeight="1" x14ac:dyDescent="0.2">
      <c r="B26" s="26" t="s">
        <v>42</v>
      </c>
      <c r="C26" s="14" t="str">
        <f>CONCATENATE(B25," ",E26)</f>
        <v>062181 339030</v>
      </c>
      <c r="D26" s="26" t="s">
        <v>42</v>
      </c>
      <c r="E26" s="26" t="s">
        <v>48</v>
      </c>
      <c r="F26" s="26" t="s">
        <v>49</v>
      </c>
      <c r="G26" s="32">
        <v>3000</v>
      </c>
      <c r="H26" s="28">
        <v>3000</v>
      </c>
      <c r="I26" s="28">
        <v>3000</v>
      </c>
      <c r="J26" s="28">
        <v>3000</v>
      </c>
    </row>
    <row r="27" spans="2:10" ht="15.95" customHeight="1" x14ac:dyDescent="0.2">
      <c r="B27" s="26" t="s">
        <v>42</v>
      </c>
      <c r="C27" s="14" t="str">
        <f>CONCATENATE(B25," ",E27)</f>
        <v>062181 339033</v>
      </c>
      <c r="D27" s="26" t="s">
        <v>42</v>
      </c>
      <c r="E27" s="26" t="s">
        <v>82</v>
      </c>
      <c r="F27" s="26" t="s">
        <v>83</v>
      </c>
      <c r="G27" s="32">
        <v>3050</v>
      </c>
      <c r="H27" s="28">
        <v>3050</v>
      </c>
      <c r="I27" s="28">
        <v>3050</v>
      </c>
      <c r="J27" s="28">
        <v>3050</v>
      </c>
    </row>
    <row r="28" spans="2:10" ht="15.95" customHeight="1" x14ac:dyDescent="0.2">
      <c r="B28" s="26" t="s">
        <v>42</v>
      </c>
      <c r="C28" s="14" t="str">
        <f>CONCATENATE(B25," ",E28)</f>
        <v>062181 339036</v>
      </c>
      <c r="D28" s="26" t="s">
        <v>42</v>
      </c>
      <c r="E28" s="26" t="s">
        <v>50</v>
      </c>
      <c r="F28" s="26" t="s">
        <v>51</v>
      </c>
      <c r="G28" s="32">
        <v>1327.5</v>
      </c>
      <c r="H28" s="28">
        <v>1327.5</v>
      </c>
      <c r="I28" s="28">
        <v>1327.5</v>
      </c>
      <c r="J28" s="28">
        <v>1327.5</v>
      </c>
    </row>
    <row r="29" spans="2:10" ht="15.95" customHeight="1" x14ac:dyDescent="0.2">
      <c r="B29" s="26" t="s">
        <v>69</v>
      </c>
      <c r="C29" s="14" t="str">
        <f>CONCATENATE(B29," ",E29)</f>
        <v>062182 339014</v>
      </c>
      <c r="D29" s="26" t="s">
        <v>42</v>
      </c>
      <c r="E29" s="26" t="s">
        <v>76</v>
      </c>
      <c r="F29" s="26" t="s">
        <v>77</v>
      </c>
      <c r="G29" s="32">
        <v>888.75</v>
      </c>
      <c r="H29" s="28">
        <v>888.75</v>
      </c>
      <c r="I29" s="28">
        <v>888.75</v>
      </c>
      <c r="J29" s="28">
        <v>888.75</v>
      </c>
    </row>
    <row r="30" spans="2:10" ht="15.95" customHeight="1" x14ac:dyDescent="0.2">
      <c r="B30" s="26" t="s">
        <v>42</v>
      </c>
      <c r="C30" s="14" t="str">
        <f>CONCATENATE(B29," ",E30)</f>
        <v>062182 339018</v>
      </c>
      <c r="D30" s="26" t="s">
        <v>42</v>
      </c>
      <c r="E30" s="26" t="s">
        <v>78</v>
      </c>
      <c r="F30" s="26" t="s">
        <v>79</v>
      </c>
      <c r="G30" s="32">
        <v>25200</v>
      </c>
      <c r="H30" s="28">
        <v>25200</v>
      </c>
      <c r="I30" s="28">
        <v>25200</v>
      </c>
      <c r="J30" s="28">
        <v>25200</v>
      </c>
    </row>
    <row r="31" spans="2:10" ht="15.95" customHeight="1" x14ac:dyDescent="0.2">
      <c r="B31" s="26" t="s">
        <v>42</v>
      </c>
      <c r="C31" s="14" t="str">
        <f>CONCATENATE(B29," ",E31)</f>
        <v>062182 339036</v>
      </c>
      <c r="D31" s="26" t="s">
        <v>42</v>
      </c>
      <c r="E31" s="26" t="s">
        <v>50</v>
      </c>
      <c r="F31" s="26" t="s">
        <v>51</v>
      </c>
      <c r="G31" s="32">
        <v>1150.5</v>
      </c>
      <c r="H31" s="28">
        <v>1150.5</v>
      </c>
      <c r="I31" s="28">
        <v>1150.5</v>
      </c>
      <c r="J31" s="28">
        <v>1150.5</v>
      </c>
    </row>
    <row r="32" spans="2:10" ht="15.95" customHeight="1" x14ac:dyDescent="0.2">
      <c r="B32" s="26" t="s">
        <v>70</v>
      </c>
      <c r="C32" s="14" t="str">
        <f>CONCATENATE(B32," ",E32)</f>
        <v>062183 339039</v>
      </c>
      <c r="D32" s="26" t="s">
        <v>42</v>
      </c>
      <c r="E32" s="26" t="s">
        <v>43</v>
      </c>
      <c r="F32" s="26" t="s">
        <v>44</v>
      </c>
      <c r="G32" s="32">
        <v>350000</v>
      </c>
      <c r="H32" s="28">
        <v>350000</v>
      </c>
      <c r="I32" s="28">
        <v>350000</v>
      </c>
      <c r="J32" s="28">
        <v>75945.240000000005</v>
      </c>
    </row>
    <row r="33" spans="2:10" ht="15.95" customHeight="1" x14ac:dyDescent="0.2">
      <c r="B33" s="26" t="s">
        <v>42</v>
      </c>
      <c r="C33" s="14" t="str">
        <f>CONCATENATE(B32," ",E33)</f>
        <v>062183 449052</v>
      </c>
      <c r="D33" s="26" t="s">
        <v>42</v>
      </c>
      <c r="E33" s="26" t="s">
        <v>66</v>
      </c>
      <c r="F33" s="26" t="s">
        <v>67</v>
      </c>
      <c r="G33" s="32">
        <v>1477</v>
      </c>
      <c r="H33" s="28">
        <v>1477</v>
      </c>
      <c r="I33" s="28">
        <v>1477</v>
      </c>
      <c r="J33" s="28">
        <v>1477</v>
      </c>
    </row>
    <row r="34" spans="2:10" ht="15.95" customHeight="1" x14ac:dyDescent="0.2">
      <c r="B34" s="26" t="s">
        <v>125</v>
      </c>
      <c r="C34" s="14" t="str">
        <f>CONCATENATE(B34," ",E34)</f>
        <v>079210 449051</v>
      </c>
      <c r="D34" s="26" t="s">
        <v>42</v>
      </c>
      <c r="E34" s="26" t="s">
        <v>62</v>
      </c>
      <c r="F34" s="26" t="s">
        <v>63</v>
      </c>
      <c r="G34" s="32">
        <v>300000</v>
      </c>
      <c r="H34" s="28">
        <v>300000</v>
      </c>
      <c r="I34" s="28">
        <v>300000</v>
      </c>
      <c r="J34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Relatório Semanal de Execução Orçamentária                                 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163</v>
      </c>
    </row>
    <row r="8" spans="1:10" x14ac:dyDescent="0.2">
      <c r="A8" s="19" t="s">
        <v>31</v>
      </c>
    </row>
    <row r="9" spans="1:10" x14ac:dyDescent="0.2">
      <c r="A9" s="19" t="s">
        <v>32</v>
      </c>
    </row>
    <row r="10" spans="1:10" x14ac:dyDescent="0.2">
      <c r="A10" s="19" t="s">
        <v>123</v>
      </c>
    </row>
    <row r="13" spans="1:10" x14ac:dyDescent="0.2">
      <c r="G13" s="31" t="s">
        <v>34</v>
      </c>
    </row>
    <row r="14" spans="1:10" s="29" customFormat="1" ht="24" customHeight="1" x14ac:dyDescent="0.2">
      <c r="A14" s="30"/>
      <c r="B14" s="35" t="s">
        <v>35</v>
      </c>
      <c r="C14" s="35"/>
      <c r="D14" s="35"/>
      <c r="E14" s="35" t="s">
        <v>36</v>
      </c>
      <c r="F14" s="35"/>
      <c r="G14" s="33" t="s">
        <v>37</v>
      </c>
      <c r="H14" s="34" t="s">
        <v>38</v>
      </c>
      <c r="I14" s="34" t="s">
        <v>39</v>
      </c>
      <c r="J14" s="34" t="s">
        <v>40</v>
      </c>
    </row>
    <row r="15" spans="1:10" ht="15.95" customHeight="1" x14ac:dyDescent="0.2">
      <c r="B15" s="26" t="s">
        <v>45</v>
      </c>
      <c r="C15" s="14" t="str">
        <f>CONCATENATE(B15," ",E15)</f>
        <v>062176 335041</v>
      </c>
      <c r="D15" s="26" t="s">
        <v>42</v>
      </c>
      <c r="E15" s="26" t="s">
        <v>46</v>
      </c>
      <c r="F15" s="26" t="s">
        <v>47</v>
      </c>
      <c r="G15" s="32">
        <v>1305</v>
      </c>
      <c r="H15" s="28">
        <v>1305</v>
      </c>
      <c r="I15" s="28">
        <v>1305</v>
      </c>
      <c r="J15" s="28">
        <v>1305</v>
      </c>
    </row>
    <row r="16" spans="1:10" ht="15.95" customHeight="1" x14ac:dyDescent="0.2">
      <c r="B16" s="26" t="s">
        <v>42</v>
      </c>
      <c r="C16" s="14" t="str">
        <f>CONCATENATE(B15," ",E16)</f>
        <v>062176 339014</v>
      </c>
      <c r="D16" s="26" t="s">
        <v>42</v>
      </c>
      <c r="E16" s="26" t="s">
        <v>76</v>
      </c>
      <c r="F16" s="26" t="s">
        <v>77</v>
      </c>
      <c r="G16" s="32">
        <v>28838.07</v>
      </c>
      <c r="H16" s="28">
        <v>28838.07</v>
      </c>
      <c r="I16" s="28">
        <v>28838.07</v>
      </c>
      <c r="J16" s="28">
        <v>28838.07</v>
      </c>
    </row>
    <row r="17" spans="2:10" ht="15.95" customHeight="1" x14ac:dyDescent="0.2">
      <c r="B17" s="26" t="s">
        <v>42</v>
      </c>
      <c r="C17" s="14" t="str">
        <f>CONCATENATE(B15," ",E17)</f>
        <v>062176 339030</v>
      </c>
      <c r="D17" s="26" t="s">
        <v>42</v>
      </c>
      <c r="E17" s="26" t="s">
        <v>48</v>
      </c>
      <c r="F17" s="26" t="s">
        <v>49</v>
      </c>
      <c r="G17" s="32">
        <v>27325</v>
      </c>
      <c r="H17" s="28">
        <v>27325</v>
      </c>
      <c r="I17" s="28">
        <v>27325</v>
      </c>
      <c r="J17" s="28">
        <v>18714.14</v>
      </c>
    </row>
    <row r="18" spans="2:10" ht="15.95" customHeight="1" x14ac:dyDescent="0.2">
      <c r="B18" s="26" t="s">
        <v>42</v>
      </c>
      <c r="C18" s="14" t="str">
        <f>CONCATENATE(B15," ",E18)</f>
        <v>062176 339033</v>
      </c>
      <c r="D18" s="26" t="s">
        <v>42</v>
      </c>
      <c r="E18" s="26" t="s">
        <v>82</v>
      </c>
      <c r="F18" s="26" t="s">
        <v>83</v>
      </c>
      <c r="G18" s="32">
        <v>73088.61</v>
      </c>
      <c r="H18" s="28">
        <v>73088.61</v>
      </c>
      <c r="I18" s="28">
        <v>73088.61</v>
      </c>
      <c r="J18" s="28">
        <v>1771.77</v>
      </c>
    </row>
    <row r="19" spans="2:10" ht="15.95" customHeight="1" x14ac:dyDescent="0.2">
      <c r="B19" s="26" t="s">
        <v>42</v>
      </c>
      <c r="C19" s="14" t="str">
        <f>CONCATENATE(B15," ",E19)</f>
        <v>062176 339036</v>
      </c>
      <c r="D19" s="26" t="s">
        <v>42</v>
      </c>
      <c r="E19" s="26" t="s">
        <v>50</v>
      </c>
      <c r="F19" s="26" t="s">
        <v>51</v>
      </c>
      <c r="G19" s="32">
        <v>1075</v>
      </c>
      <c r="H19" s="28">
        <v>1075</v>
      </c>
      <c r="I19" s="28">
        <v>1075</v>
      </c>
      <c r="J19" s="28">
        <v>1075</v>
      </c>
    </row>
    <row r="20" spans="2:10" ht="15.95" customHeight="1" x14ac:dyDescent="0.2">
      <c r="B20" s="26" t="s">
        <v>42</v>
      </c>
      <c r="C20" s="14" t="str">
        <f>CONCATENATE(B15," ",E20)</f>
        <v>062176 339039</v>
      </c>
      <c r="D20" s="26" t="s">
        <v>42</v>
      </c>
      <c r="E20" s="26" t="s">
        <v>43</v>
      </c>
      <c r="F20" s="26" t="s">
        <v>44</v>
      </c>
      <c r="G20" s="32">
        <v>251933.41</v>
      </c>
      <c r="H20" s="28">
        <v>251933.41</v>
      </c>
      <c r="I20" s="28">
        <v>251933.41</v>
      </c>
      <c r="J20" s="28">
        <v>157353.54999999999</v>
      </c>
    </row>
    <row r="21" spans="2:10" ht="15.95" customHeight="1" x14ac:dyDescent="0.2">
      <c r="B21" s="26" t="s">
        <v>42</v>
      </c>
      <c r="C21" s="14" t="str">
        <f>CONCATENATE(B15," ",E21)</f>
        <v>062176 339047</v>
      </c>
      <c r="D21" s="26" t="s">
        <v>42</v>
      </c>
      <c r="E21" s="26" t="s">
        <v>54</v>
      </c>
      <c r="F21" s="26" t="s">
        <v>55</v>
      </c>
      <c r="G21" s="32">
        <v>2162.8200000000002</v>
      </c>
      <c r="H21" s="28">
        <v>2162.8200000000002</v>
      </c>
      <c r="I21" s="28">
        <v>2162.8200000000002</v>
      </c>
      <c r="J21" s="28">
        <v>2162.8200000000002</v>
      </c>
    </row>
    <row r="22" spans="2:10" ht="15.95" customHeight="1" x14ac:dyDescent="0.2">
      <c r="B22" s="26" t="s">
        <v>42</v>
      </c>
      <c r="C22" s="14" t="str">
        <f>CONCATENATE(B15," ",E22)</f>
        <v>062176 339093</v>
      </c>
      <c r="D22" s="26" t="s">
        <v>42</v>
      </c>
      <c r="E22" s="26" t="s">
        <v>58</v>
      </c>
      <c r="F22" s="26" t="s">
        <v>59</v>
      </c>
      <c r="G22" s="32">
        <v>13710.23</v>
      </c>
      <c r="H22" s="28">
        <v>13710.23</v>
      </c>
      <c r="I22" s="28">
        <v>13710.23</v>
      </c>
      <c r="J22" s="28">
        <v>13710.23</v>
      </c>
    </row>
    <row r="23" spans="2:10" ht="15.95" customHeight="1" x14ac:dyDescent="0.2">
      <c r="B23" s="26" t="s">
        <v>42</v>
      </c>
      <c r="C23" s="14" t="str">
        <f>CONCATENATE(B15," ",E23)</f>
        <v>062176 449052</v>
      </c>
      <c r="D23" s="26" t="s">
        <v>42</v>
      </c>
      <c r="E23" s="26" t="s">
        <v>66</v>
      </c>
      <c r="F23" s="26" t="s">
        <v>67</v>
      </c>
      <c r="G23" s="32">
        <v>64924.4</v>
      </c>
      <c r="H23" s="28">
        <v>64924.4</v>
      </c>
      <c r="I23" s="28">
        <v>64924.4</v>
      </c>
      <c r="J23" s="28" t="s">
        <v>42</v>
      </c>
    </row>
    <row r="24" spans="2:10" ht="15.95" customHeight="1" x14ac:dyDescent="0.2">
      <c r="B24" s="26" t="s">
        <v>65</v>
      </c>
      <c r="C24" s="14" t="str">
        <f>CONCATENATE(B24," ",E24)</f>
        <v>062178 449051</v>
      </c>
      <c r="D24" s="26" t="s">
        <v>42</v>
      </c>
      <c r="E24" s="26" t="s">
        <v>62</v>
      </c>
      <c r="F24" s="26" t="s">
        <v>63</v>
      </c>
      <c r="G24" s="32">
        <v>1317543.69</v>
      </c>
      <c r="H24" s="28">
        <v>1317543.69</v>
      </c>
      <c r="I24" s="28">
        <v>1317543.69</v>
      </c>
      <c r="J24" s="28">
        <v>201388.66</v>
      </c>
    </row>
    <row r="25" spans="2:10" ht="15.95" customHeight="1" x14ac:dyDescent="0.2">
      <c r="B25" s="26" t="s">
        <v>42</v>
      </c>
      <c r="C25" s="14" t="str">
        <f>CONCATENATE(B24," ",E25)</f>
        <v>062178 449052</v>
      </c>
      <c r="D25" s="26" t="s">
        <v>42</v>
      </c>
      <c r="E25" s="26" t="s">
        <v>66</v>
      </c>
      <c r="F25" s="26" t="s">
        <v>67</v>
      </c>
      <c r="G25" s="32">
        <v>108909.89</v>
      </c>
      <c r="H25" s="28">
        <v>108909.89</v>
      </c>
      <c r="I25" s="28">
        <v>108909.89</v>
      </c>
      <c r="J25" s="28">
        <v>12039.27</v>
      </c>
    </row>
    <row r="26" spans="2:10" ht="15.95" customHeight="1" x14ac:dyDescent="0.2">
      <c r="B26" s="26" t="s">
        <v>69</v>
      </c>
      <c r="C26" s="14" t="str">
        <f>CONCATENATE(B26," ",E26)</f>
        <v>062182 339014</v>
      </c>
      <c r="D26" s="26" t="s">
        <v>42</v>
      </c>
      <c r="E26" s="26" t="s">
        <v>76</v>
      </c>
      <c r="F26" s="26" t="s">
        <v>77</v>
      </c>
      <c r="G26" s="32">
        <v>592.1</v>
      </c>
      <c r="H26" s="28">
        <v>592.1</v>
      </c>
      <c r="I26" s="28">
        <v>592.1</v>
      </c>
      <c r="J26" s="28">
        <v>592.1</v>
      </c>
    </row>
    <row r="27" spans="2:10" ht="15.95" customHeight="1" x14ac:dyDescent="0.2">
      <c r="B27" s="26" t="s">
        <v>70</v>
      </c>
      <c r="C27" s="14" t="str">
        <f>CONCATENATE(B27," ",E27)</f>
        <v>062183 449052</v>
      </c>
      <c r="D27" s="26" t="s">
        <v>42</v>
      </c>
      <c r="E27" s="26" t="s">
        <v>66</v>
      </c>
      <c r="F27" s="26" t="s">
        <v>67</v>
      </c>
      <c r="G27" s="32">
        <v>4431</v>
      </c>
      <c r="H27" s="28">
        <v>4431</v>
      </c>
      <c r="I27" s="28">
        <v>4431</v>
      </c>
      <c r="J27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39</vt:i4>
      </vt:variant>
      <vt:variant>
        <vt:lpstr>Intervalos nomeados</vt:lpstr>
      </vt:variant>
      <vt:variant>
        <vt:i4>152</vt:i4>
      </vt:variant>
    </vt:vector>
  </HeadingPairs>
  <TitlesOfParts>
    <vt:vector size="191" baseType="lpstr">
      <vt:lpstr>Principal</vt:lpstr>
      <vt:lpstr>ORÇAMENTO DISPONÍVEL</vt:lpstr>
      <vt:lpstr>BAGÉ</vt:lpstr>
      <vt:lpstr>ALEGRETE</vt:lpstr>
      <vt:lpstr>CAÇAPAVA DO SUL</vt:lpstr>
      <vt:lpstr>DOM PEDRITO</vt:lpstr>
      <vt:lpstr>ITAQUI</vt:lpstr>
      <vt:lpstr>JAGUARÃO</vt:lpstr>
      <vt:lpstr>LIVRAMENTO</vt:lpstr>
      <vt:lpstr>SÃO BORJA</vt:lpstr>
      <vt:lpstr>SÃO GABRIEL</vt:lpstr>
      <vt:lpstr>URUGUAIANA</vt:lpstr>
      <vt:lpstr>ALMOXARIFADO</vt:lpstr>
      <vt:lpstr>NTIC</vt:lpstr>
      <vt:lpstr>COMISSÕES SUPERIORES</vt:lpstr>
      <vt:lpstr>GABINETE DA REITORIA</vt:lpstr>
      <vt:lpstr>PROPESQ</vt:lpstr>
      <vt:lpstr>PROEXT</vt:lpstr>
      <vt:lpstr>CONCUR</vt:lpstr>
      <vt:lpstr>PROGRAD</vt:lpstr>
      <vt:lpstr>PRAEC</vt:lpstr>
      <vt:lpstr>PROAD</vt:lpstr>
      <vt:lpstr>PROPLAN</vt:lpstr>
      <vt:lpstr>PROGESP</vt:lpstr>
      <vt:lpstr>PROPG</vt:lpstr>
      <vt:lpstr>COORD. BIBLIOTECAS</vt:lpstr>
      <vt:lpstr>HUVET</vt:lpstr>
      <vt:lpstr>CONJUR</vt:lpstr>
      <vt:lpstr>CEAD</vt:lpstr>
      <vt:lpstr>ACS</vt:lpstr>
      <vt:lpstr>ARI</vt:lpstr>
      <vt:lpstr>NUDEPE</vt:lpstr>
      <vt:lpstr>AUDIN</vt:lpstr>
      <vt:lpstr>CONSUNI</vt:lpstr>
      <vt:lpstr>Planilha 34</vt:lpstr>
      <vt:lpstr>Planilha 35</vt:lpstr>
      <vt:lpstr>Planilha 36</vt:lpstr>
      <vt:lpstr>Planilha 37</vt:lpstr>
      <vt:lpstr>GERAL</vt:lpstr>
      <vt:lpstr>Planilha_10ÁreaTotal</vt:lpstr>
      <vt:lpstr>Planilha_10CabGráfico</vt:lpstr>
      <vt:lpstr>Planilha_10TítCols</vt:lpstr>
      <vt:lpstr>Planilha_10TítLins</vt:lpstr>
      <vt:lpstr>Planilha_11ÁreaTotal</vt:lpstr>
      <vt:lpstr>Planilha_11CabGráfico</vt:lpstr>
      <vt:lpstr>Planilha_11TítCols</vt:lpstr>
      <vt:lpstr>Planilha_11TítLins</vt:lpstr>
      <vt:lpstr>Planilha_12ÁreaTotal</vt:lpstr>
      <vt:lpstr>Planilha_12CabGráfico</vt:lpstr>
      <vt:lpstr>Planilha_12TítCols</vt:lpstr>
      <vt:lpstr>Planilha_12TítLins</vt:lpstr>
      <vt:lpstr>Planilha_13ÁreaTotal</vt:lpstr>
      <vt:lpstr>Planilha_13CabGráfico</vt:lpstr>
      <vt:lpstr>Planilha_13TítCols</vt:lpstr>
      <vt:lpstr>Planilha_13TítLins</vt:lpstr>
      <vt:lpstr>Planilha_14ÁreaTotal</vt:lpstr>
      <vt:lpstr>Planilha_14CabGráfico</vt:lpstr>
      <vt:lpstr>Planilha_14TítCols</vt:lpstr>
      <vt:lpstr>Planilha_14TítLins</vt:lpstr>
      <vt:lpstr>Planilha_15ÁreaTotal</vt:lpstr>
      <vt:lpstr>Planilha_15CabGráfico</vt:lpstr>
      <vt:lpstr>Planilha_15TítCols</vt:lpstr>
      <vt:lpstr>Planilha_15TítLins</vt:lpstr>
      <vt:lpstr>Planilha_16ÁreaTotal</vt:lpstr>
      <vt:lpstr>Planilha_16CabGráfico</vt:lpstr>
      <vt:lpstr>Planilha_16TítCols</vt:lpstr>
      <vt:lpstr>Planilha_16TítLins</vt:lpstr>
      <vt:lpstr>Planilha_17ÁreaTotal</vt:lpstr>
      <vt:lpstr>Planilha_17CabGráfico</vt:lpstr>
      <vt:lpstr>Planilha_17TítCols</vt:lpstr>
      <vt:lpstr>Planilha_17TítLins</vt:lpstr>
      <vt:lpstr>Planilha_18ÁreaTotal</vt:lpstr>
      <vt:lpstr>Planilha_18CabGráfico</vt:lpstr>
      <vt:lpstr>Planilha_18TítCols</vt:lpstr>
      <vt:lpstr>Planilha_18TítLins</vt:lpstr>
      <vt:lpstr>Planilha_19ÁreaTotal</vt:lpstr>
      <vt:lpstr>Planilha_19CabGráfico</vt:lpstr>
      <vt:lpstr>Planilha_19TítCols</vt:lpstr>
      <vt:lpstr>Planilha_19TítLins</vt:lpstr>
      <vt:lpstr>Planilha_1ÁreaTotal</vt:lpstr>
      <vt:lpstr>Planilha_1CabGráfico</vt:lpstr>
      <vt:lpstr>Planilha_1TítCols</vt:lpstr>
      <vt:lpstr>Planilha_1TítLins</vt:lpstr>
      <vt:lpstr>Planilha_20ÁreaTotal</vt:lpstr>
      <vt:lpstr>Planilha_20CabGráfico</vt:lpstr>
      <vt:lpstr>Planilha_20TítCols</vt:lpstr>
      <vt:lpstr>Planilha_20TítLins</vt:lpstr>
      <vt:lpstr>Planilha_21ÁreaTotal</vt:lpstr>
      <vt:lpstr>Planilha_21CabGráfico</vt:lpstr>
      <vt:lpstr>Planilha_21TítCols</vt:lpstr>
      <vt:lpstr>Planilha_21TítLins</vt:lpstr>
      <vt:lpstr>Planilha_22ÁreaTotal</vt:lpstr>
      <vt:lpstr>Planilha_22CabGráfico</vt:lpstr>
      <vt:lpstr>Planilha_22TítCols</vt:lpstr>
      <vt:lpstr>Planilha_22TítLins</vt:lpstr>
      <vt:lpstr>Planilha_23ÁreaTotal</vt:lpstr>
      <vt:lpstr>Planilha_23CabGráfico</vt:lpstr>
      <vt:lpstr>Planilha_23TítCols</vt:lpstr>
      <vt:lpstr>Planilha_23TítLins</vt:lpstr>
      <vt:lpstr>Planilha_24ÁreaTotal</vt:lpstr>
      <vt:lpstr>Planilha_24CabGráfico</vt:lpstr>
      <vt:lpstr>Planilha_24TítCols</vt:lpstr>
      <vt:lpstr>Planilha_24TítLins</vt:lpstr>
      <vt:lpstr>Planilha_25ÁreaTotal</vt:lpstr>
      <vt:lpstr>Planilha_25CabGráfico</vt:lpstr>
      <vt:lpstr>Planilha_25TítCols</vt:lpstr>
      <vt:lpstr>Planilha_25TítLins</vt:lpstr>
      <vt:lpstr>Planilha_26ÁreaTotal</vt:lpstr>
      <vt:lpstr>Planilha_26CabGráfico</vt:lpstr>
      <vt:lpstr>Planilha_26TítCols</vt:lpstr>
      <vt:lpstr>Planilha_26TítLins</vt:lpstr>
      <vt:lpstr>Planilha_27ÁreaTotal</vt:lpstr>
      <vt:lpstr>Planilha_27CabGráfico</vt:lpstr>
      <vt:lpstr>Planilha_27TítCols</vt:lpstr>
      <vt:lpstr>Planilha_27TítLins</vt:lpstr>
      <vt:lpstr>Planilha_28ÁreaTotal</vt:lpstr>
      <vt:lpstr>Planilha_28CabGráfico</vt:lpstr>
      <vt:lpstr>Planilha_28TítCols</vt:lpstr>
      <vt:lpstr>Planilha_28TítLins</vt:lpstr>
      <vt:lpstr>Planilha_29ÁreaTotal</vt:lpstr>
      <vt:lpstr>Planilha_29CabGráfico</vt:lpstr>
      <vt:lpstr>Planilha_29TítCols</vt:lpstr>
      <vt:lpstr>Planilha_29TítLins</vt:lpstr>
      <vt:lpstr>Planilha_2ÁreaTotal</vt:lpstr>
      <vt:lpstr>Planilha_2CabGráfico</vt:lpstr>
      <vt:lpstr>Planilha_2TítCols</vt:lpstr>
      <vt:lpstr>Planilha_2TítLins</vt:lpstr>
      <vt:lpstr>Planilha_30ÁreaTotal</vt:lpstr>
      <vt:lpstr>Planilha_30CabGráfico</vt:lpstr>
      <vt:lpstr>Planilha_30TítCols</vt:lpstr>
      <vt:lpstr>Planilha_30TítLins</vt:lpstr>
      <vt:lpstr>Planilha_31ÁreaTotal</vt:lpstr>
      <vt:lpstr>Planilha_31CabGráfico</vt:lpstr>
      <vt:lpstr>Planilha_31TítCols</vt:lpstr>
      <vt:lpstr>Planilha_31TítLins</vt:lpstr>
      <vt:lpstr>Planilha_32ÁreaTotal</vt:lpstr>
      <vt:lpstr>Planilha_32CabGráfico</vt:lpstr>
      <vt:lpstr>Planilha_32TítCols</vt:lpstr>
      <vt:lpstr>Planilha_32TítLins</vt:lpstr>
      <vt:lpstr>Planilha_33ÁreaTotal</vt:lpstr>
      <vt:lpstr>Planilha_33CabGráfico</vt:lpstr>
      <vt:lpstr>Planilha_33TítCols</vt:lpstr>
      <vt:lpstr>Planilha_33TítLins</vt:lpstr>
      <vt:lpstr>Planilha_34ÁreaTotal</vt:lpstr>
      <vt:lpstr>Planilha_34CabGráfico</vt:lpstr>
      <vt:lpstr>Planilha_34TítCols</vt:lpstr>
      <vt:lpstr>Planilha_34TítLins</vt:lpstr>
      <vt:lpstr>Planilha_35ÁreaTotal</vt:lpstr>
      <vt:lpstr>Planilha_35CabGráfico</vt:lpstr>
      <vt:lpstr>Planilha_35TítCols</vt:lpstr>
      <vt:lpstr>Planilha_35TítLins</vt:lpstr>
      <vt:lpstr>Planilha_36ÁreaTotal</vt:lpstr>
      <vt:lpstr>Planilha_36CabGráfico</vt:lpstr>
      <vt:lpstr>Planilha_36TítCols</vt:lpstr>
      <vt:lpstr>Planilha_36TítLins</vt:lpstr>
      <vt:lpstr>Planilha_37ÁreaTotal</vt:lpstr>
      <vt:lpstr>Planilha_37CabGráfico</vt:lpstr>
      <vt:lpstr>Planilha_37TítCols</vt:lpstr>
      <vt:lpstr>Planilha_37TítLins</vt:lpstr>
      <vt:lpstr>Planilha_38ÁreaTotal</vt:lpstr>
      <vt:lpstr>Planilha_38CabGráfico</vt:lpstr>
      <vt:lpstr>Planilha_38TítCols</vt:lpstr>
      <vt:lpstr>Planilha_38TítLins</vt:lpstr>
      <vt:lpstr>Planilha_3ÁreaTotal</vt:lpstr>
      <vt:lpstr>Planilha_3CabGráfico</vt:lpstr>
      <vt:lpstr>Planilha_3TítCols</vt:lpstr>
      <vt:lpstr>Planilha_3TítLins</vt:lpstr>
      <vt:lpstr>Planilha_4ÁreaTotal</vt:lpstr>
      <vt:lpstr>Planilha_4CabGráfico</vt:lpstr>
      <vt:lpstr>Planilha_4TítCols</vt:lpstr>
      <vt:lpstr>Planilha_4TítLins</vt:lpstr>
      <vt:lpstr>Planilha_5ÁreaTotal</vt:lpstr>
      <vt:lpstr>Planilha_5CabGráfico</vt:lpstr>
      <vt:lpstr>Planilha_5TítCols</vt:lpstr>
      <vt:lpstr>Planilha_5TítLins</vt:lpstr>
      <vt:lpstr>Planilha_6ÁreaTotal</vt:lpstr>
      <vt:lpstr>Planilha_6CabGráfico</vt:lpstr>
      <vt:lpstr>Planilha_6TítCols</vt:lpstr>
      <vt:lpstr>Planilha_6TítLins</vt:lpstr>
      <vt:lpstr>Planilha_7ÁreaTotal</vt:lpstr>
      <vt:lpstr>Planilha_7CabGráfico</vt:lpstr>
      <vt:lpstr>Planilha_7TítCols</vt:lpstr>
      <vt:lpstr>Planilha_7TítLins</vt:lpstr>
      <vt:lpstr>Planilha_8ÁreaTotal</vt:lpstr>
      <vt:lpstr>Planilha_8CabGráfico</vt:lpstr>
      <vt:lpstr>Planilha_8TítCols</vt:lpstr>
      <vt:lpstr>Planilha_8TítLins</vt:lpstr>
      <vt:lpstr>Planilha_9ÁreaTotal</vt:lpstr>
      <vt:lpstr>Planilha_9CabGráfico</vt:lpstr>
      <vt:lpstr>Planilha_9TítCols</vt:lpstr>
      <vt:lpstr>Planilha_9TítLins</vt:lpstr>
    </vt:vector>
  </TitlesOfParts>
  <Company>SERPRO-MG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SERPRO</dc:creator>
  <cp:lastModifiedBy>MARILEI DOMINGUES CUSTODIO</cp:lastModifiedBy>
  <dcterms:created xsi:type="dcterms:W3CDTF">1997-08-20T17:04:57Z</dcterms:created>
  <dcterms:modified xsi:type="dcterms:W3CDTF">2015-02-12T11:39:22Z</dcterms:modified>
</cp:coreProperties>
</file>